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mc:AlternateContent xmlns:mc="http://schemas.openxmlformats.org/markup-compatibility/2006">
    <mc:Choice Requires="x15">
      <x15ac:absPath xmlns:x15ac="http://schemas.microsoft.com/office/spreadsheetml/2010/11/ac" url="C:\Users\RA01\Desktop\2023 JN\"/>
    </mc:Choice>
  </mc:AlternateContent>
  <xr:revisionPtr revIDLastSave="0" documentId="8_{D6089BD6-37F7-4421-868F-13389F240A95}" xr6:coauthVersionLast="47" xr6:coauthVersionMax="47" xr10:uidLastSave="{00000000-0000-0000-0000-000000000000}"/>
  <bookViews>
    <workbookView xWindow="-120" yWindow="-120" windowWidth="29040" windowHeight="15840" xr2:uid="{00000000-000D-0000-FFFF-FFFF00000000}"/>
  </bookViews>
  <sheets>
    <sheet name="2023" sheetId="3" r:id="rId1"/>
  </sheets>
  <definedNames>
    <definedName name="_xlnm._FilterDatabase" localSheetId="0" hidden="1">'2023'!$A$6:$O$6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0" i="3" l="1"/>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1" i="3"/>
  <c r="K82" i="3"/>
  <c r="K83" i="3"/>
  <c r="K84" i="3"/>
  <c r="K85" i="3"/>
  <c r="K86" i="3"/>
  <c r="K87" i="3"/>
  <c r="K88" i="3"/>
  <c r="K89" i="3"/>
  <c r="K90" i="3"/>
  <c r="K91" i="3"/>
  <c r="K92" i="3"/>
  <c r="K93" i="3"/>
  <c r="K94" i="3"/>
  <c r="K95" i="3"/>
  <c r="K96" i="3"/>
  <c r="K97" i="3"/>
  <c r="K101" i="3"/>
  <c r="K102" i="3"/>
  <c r="K103" i="3"/>
  <c r="K104" i="3"/>
  <c r="K105"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81" i="3"/>
  <c r="K182" i="3"/>
  <c r="K183" i="3"/>
  <c r="K184" i="3"/>
  <c r="K185" i="3"/>
  <c r="K186" i="3"/>
  <c r="K187" i="3"/>
  <c r="K188" i="3"/>
  <c r="K189" i="3"/>
  <c r="K190" i="3"/>
  <c r="K191" i="3"/>
  <c r="K192" i="3"/>
  <c r="K193" i="3"/>
  <c r="K194" i="3"/>
  <c r="K195" i="3"/>
  <c r="K196" i="3"/>
  <c r="K197" i="3"/>
  <c r="K198" i="3"/>
  <c r="K199" i="3"/>
  <c r="K200" i="3"/>
  <c r="K201" i="3"/>
  <c r="K202" i="3"/>
  <c r="K203" i="3"/>
  <c r="K204" i="3"/>
  <c r="K205" i="3"/>
  <c r="K209" i="3"/>
  <c r="K210" i="3"/>
  <c r="K211" i="3"/>
  <c r="K212" i="3"/>
  <c r="K213" i="3"/>
  <c r="K214" i="3"/>
  <c r="K215" i="3"/>
  <c r="K216" i="3"/>
  <c r="K217" i="3"/>
  <c r="K218" i="3"/>
  <c r="K219" i="3"/>
  <c r="K220" i="3"/>
  <c r="K221" i="3"/>
  <c r="K222" i="3"/>
  <c r="K226" i="3"/>
  <c r="K227" i="3"/>
  <c r="K228" i="3"/>
  <c r="K229" i="3"/>
  <c r="K230" i="3"/>
  <c r="K231" i="3"/>
  <c r="K232" i="3"/>
  <c r="K233" i="3"/>
  <c r="K234" i="3"/>
  <c r="K235" i="3"/>
  <c r="K236" i="3"/>
  <c r="K240" i="3"/>
  <c r="K241" i="3"/>
  <c r="K242" i="3"/>
  <c r="K243" i="3"/>
  <c r="K247" i="3"/>
  <c r="K248" i="3"/>
  <c r="K249" i="3"/>
  <c r="K250" i="3"/>
  <c r="K251" i="3"/>
  <c r="K252" i="3"/>
  <c r="K253" i="3"/>
  <c r="K254" i="3"/>
  <c r="K258" i="3"/>
  <c r="K259" i="3"/>
  <c r="K260" i="3"/>
  <c r="K261" i="3"/>
  <c r="K262" i="3"/>
  <c r="K263" i="3"/>
  <c r="K264" i="3"/>
  <c r="K265" i="3"/>
  <c r="K266" i="3"/>
  <c r="K267" i="3"/>
  <c r="K268" i="3"/>
  <c r="K269" i="3"/>
  <c r="K270" i="3"/>
  <c r="K271" i="3"/>
  <c r="K272" i="3"/>
  <c r="K273" i="3"/>
  <c r="K274" i="3"/>
  <c r="K275" i="3"/>
  <c r="K276" i="3"/>
  <c r="K277" i="3"/>
  <c r="K278" i="3"/>
  <c r="K279" i="3"/>
  <c r="K280" i="3"/>
  <c r="K281" i="3"/>
  <c r="K282" i="3"/>
  <c r="K283" i="3"/>
  <c r="K284" i="3"/>
  <c r="K285" i="3"/>
  <c r="K286" i="3"/>
  <c r="K287" i="3"/>
  <c r="K288" i="3"/>
  <c r="K289" i="3"/>
  <c r="K290" i="3"/>
  <c r="K291" i="3"/>
  <c r="K292" i="3"/>
  <c r="K293" i="3"/>
  <c r="K294" i="3"/>
  <c r="K295" i="3"/>
  <c r="K296" i="3"/>
  <c r="K297" i="3"/>
  <c r="K298" i="3"/>
  <c r="K299" i="3"/>
  <c r="K300" i="3"/>
  <c r="K301" i="3"/>
  <c r="K302" i="3"/>
  <c r="K303" i="3"/>
  <c r="K304" i="3"/>
  <c r="K305" i="3"/>
  <c r="K306" i="3"/>
  <c r="K310" i="3"/>
  <c r="K311" i="3"/>
  <c r="K315" i="3"/>
  <c r="K316" i="3"/>
  <c r="K320" i="3"/>
  <c r="K324" i="3"/>
  <c r="K325" i="3"/>
  <c r="K329" i="3"/>
  <c r="K333" i="3"/>
  <c r="K334" i="3"/>
  <c r="K335" i="3"/>
  <c r="K336" i="3"/>
  <c r="K337" i="3"/>
  <c r="K338" i="3"/>
  <c r="K339" i="3"/>
  <c r="K340" i="3"/>
  <c r="K341" i="3"/>
  <c r="K342" i="3"/>
  <c r="K343" i="3"/>
  <c r="K344" i="3"/>
  <c r="K345" i="3"/>
  <c r="K346" i="3"/>
  <c r="K347" i="3"/>
  <c r="K351" i="3"/>
  <c r="K352" i="3"/>
  <c r="K353" i="3"/>
  <c r="K354" i="3"/>
  <c r="K355" i="3"/>
  <c r="K356" i="3"/>
  <c r="K357" i="3"/>
  <c r="K358" i="3"/>
  <c r="K359" i="3"/>
  <c r="K360" i="3"/>
  <c r="K361" i="3"/>
  <c r="K362" i="3"/>
  <c r="K363" i="3"/>
  <c r="K364" i="3"/>
  <c r="K365" i="3"/>
  <c r="K366" i="3"/>
  <c r="K367" i="3"/>
  <c r="K368" i="3"/>
  <c r="K369" i="3"/>
  <c r="K373" i="3"/>
  <c r="K374" i="3"/>
  <c r="K375" i="3"/>
  <c r="K376" i="3"/>
  <c r="K377" i="3"/>
  <c r="K381" i="3"/>
  <c r="K382" i="3"/>
  <c r="K386" i="3"/>
  <c r="K387" i="3"/>
  <c r="K391" i="3"/>
  <c r="K392" i="3"/>
  <c r="K393" i="3"/>
  <c r="K397" i="3"/>
  <c r="K398" i="3"/>
  <c r="K399" i="3"/>
  <c r="K400" i="3"/>
  <c r="K404" i="3"/>
  <c r="K405" i="3"/>
  <c r="K406" i="3"/>
  <c r="K8" i="3"/>
</calcChain>
</file>

<file path=xl/sharedStrings.xml><?xml version="1.0" encoding="utf-8"?>
<sst xmlns="http://schemas.openxmlformats.org/spreadsheetml/2006/main" count="1543" uniqueCount="1175">
  <si>
    <t>Sklop</t>
  </si>
  <si>
    <t>Šifra naročnika</t>
  </si>
  <si>
    <t>Opis predmeta</t>
  </si>
  <si>
    <t>EM</t>
  </si>
  <si>
    <t>Cena brez DDV za ponudnikovo pakiranje</t>
  </si>
  <si>
    <t>% DDV</t>
  </si>
  <si>
    <t>Vrednost brez DDV za razpisano količino</t>
  </si>
  <si>
    <t>Ponudnikov naziv</t>
  </si>
  <si>
    <t>Proizvajalec</t>
  </si>
  <si>
    <t>Kat.št.</t>
  </si>
  <si>
    <t>11 (6X7)</t>
  </si>
  <si>
    <t>1.</t>
  </si>
  <si>
    <t>R-010</t>
  </si>
  <si>
    <t>KOS</t>
  </si>
  <si>
    <t>2.</t>
  </si>
  <si>
    <t>R-128</t>
  </si>
  <si>
    <t>SC</t>
  </si>
  <si>
    <t>ZAV</t>
  </si>
  <si>
    <t>9.</t>
  </si>
  <si>
    <t>R-108</t>
  </si>
  <si>
    <t>12.</t>
  </si>
  <si>
    <t>14.</t>
  </si>
  <si>
    <t>R-1002</t>
  </si>
  <si>
    <t>FOLIJA ZAŠČITNA 160X210 SREBRNO/ZLATA</t>
  </si>
  <si>
    <t>R-015</t>
  </si>
  <si>
    <t>16.</t>
  </si>
  <si>
    <t>L-002</t>
  </si>
  <si>
    <t>18.</t>
  </si>
  <si>
    <t>19.</t>
  </si>
  <si>
    <t>20.</t>
  </si>
  <si>
    <t>R-2006</t>
  </si>
  <si>
    <t>22.</t>
  </si>
  <si>
    <t>KATETER ZA KISIK ASPIRACIJSKI CH 14X500 MM</t>
  </si>
  <si>
    <t>24.</t>
  </si>
  <si>
    <t>R-281</t>
  </si>
  <si>
    <t>KATETER ZA KISIK ASPIRACIJSKI CH 18X500 MM</t>
  </si>
  <si>
    <t>R-339</t>
  </si>
  <si>
    <t>27.</t>
  </si>
  <si>
    <t>L-217</t>
  </si>
  <si>
    <t>KOMPLET ZA ODVZEM BRISA HPV; PAKIRANJE A50/SC enakovredno QIAGEN/DIGENE</t>
  </si>
  <si>
    <t>31.</t>
  </si>
  <si>
    <t>R-116</t>
  </si>
  <si>
    <t>LOPATICA ZA JEZIK LESENA, GLADKO BRUŠENA, DOLŽINA 15 CM, NESTERILNA, pakiranje A 100</t>
  </si>
  <si>
    <t>33.</t>
  </si>
  <si>
    <t>R-104</t>
  </si>
  <si>
    <t>LOPATICA ZA VAGINALNI BRIS LESENA, OBLIKA SRČKA; A100</t>
  </si>
  <si>
    <t>34.</t>
  </si>
  <si>
    <t>35.</t>
  </si>
  <si>
    <t>N-022</t>
  </si>
  <si>
    <t>MARKER ZA OZNAČEVANJE ROKAVOV, VREČK ZA STERLIZACIJO, SPECIALNO ČRNILO SE TAKOJ POSUŠI, OBSTOJNO NA VODO, SVETLOBO IN TEMPERATURO, ČRNILO NI TOKSIČNO, NE VSEBUJE KEMIČNIH IN STRUPENIH SUBSTANC, MODRE BARVE; A10</t>
  </si>
  <si>
    <t>R-119</t>
  </si>
  <si>
    <t>MASKA VENTURI ZA ODRASLE, KOMPLET Z MASKO, CEVJO IN VLAŽILNIM POKROVČKOM, MAKSIMALNI PRETOK 40L/MIN;</t>
  </si>
  <si>
    <t>kos</t>
  </si>
  <si>
    <t>37.</t>
  </si>
  <si>
    <t>38.</t>
  </si>
  <si>
    <t>R-259</t>
  </si>
  <si>
    <t xml:space="preserve">MASKA ZA KISIK Z BALONOM (OHIO) ZA ODRASLE S PRIKLJUČNO CEVJO 2,1M, BREZ DEHP, </t>
  </si>
  <si>
    <t>39.</t>
  </si>
  <si>
    <t>R-1003</t>
  </si>
  <si>
    <t xml:space="preserve">MASKA ZA KISIK Z BALONOM (OHIO) ZA OTROKE S PRIKLJUČNO CEVJO 2,1M, BREZ DEHP; </t>
  </si>
  <si>
    <t>R-199</t>
  </si>
  <si>
    <t>R-110</t>
  </si>
  <si>
    <t>NASTAVEK ZA TERMOMETER GENIUS  2, ZAV. A 96</t>
  </si>
  <si>
    <t>42.</t>
  </si>
  <si>
    <t>43.</t>
  </si>
  <si>
    <t>44.</t>
  </si>
  <si>
    <t>45.</t>
  </si>
  <si>
    <t>R-1006</t>
  </si>
  <si>
    <t>OPORNICA ZA IMOBILIZACIJO NOGE NEPOSREDNO PO POŠKODBI ALI OPERACIJI, KI JE MED RTG SLIKANJEM NI POTREBNO SNETI, MEHKA, DIMENZIJE 90X80X1</t>
  </si>
  <si>
    <t>R-150</t>
  </si>
  <si>
    <t>OPORNICA ZA IMOBILIZACIJO PRSTA  MEHKA, DIMENZIJE 17X200 X1 MM T OBLIKE</t>
  </si>
  <si>
    <t>47.</t>
  </si>
  <si>
    <t>R-149</t>
  </si>
  <si>
    <t>OPORNICA ZA IMOBILIZACIJO PRSTA  MEHKA, DIMENZIJE 30X200 X1 MM T OBLIKE</t>
  </si>
  <si>
    <t>48.</t>
  </si>
  <si>
    <t>R-191</t>
  </si>
  <si>
    <t>OPORNICA ZA IMOBILIZACIJO PRSTA NEPOSREDNO PO POŠKODBI ALI OPERACIJI, KI JE MED RTG SLIKANJEM NI POTREBNO SNETI, TRDA, DIMENZIJE 30X300 X1,5MM T OBLIKE</t>
  </si>
  <si>
    <t>R-1001</t>
  </si>
  <si>
    <t>OPORNICA ZA IMOBILIZACIJO ROKE NEPOSREDNO PO POŠKODBI ALI OPERACIJI, KI JE MED RTG SLIKANJEM NI POTREBNO SNETI, MEHKA, DIMENZIJE 75X400 MM</t>
  </si>
  <si>
    <t>51.</t>
  </si>
  <si>
    <t>R-556</t>
  </si>
  <si>
    <t>OPORNICA ZA IMOBILIZACIJO ROKE NEPOSREDNO PO POŠKODBI ALI OPERACIJI, KI JE MED RTG SLIKANJEM NI POTREBNO SNETI, TRDA, DIMENZIJE 45X400 MMX1,5</t>
  </si>
  <si>
    <t>52.</t>
  </si>
  <si>
    <t>53.</t>
  </si>
  <si>
    <t>R-036</t>
  </si>
  <si>
    <t>PALČKE ZA JOD 25 CM, PAKIRANJE A 100</t>
  </si>
  <si>
    <t>55.</t>
  </si>
  <si>
    <t>R-167</t>
  </si>
  <si>
    <t>R-166;r-558</t>
  </si>
  <si>
    <t>57.</t>
  </si>
  <si>
    <t>R-040</t>
  </si>
  <si>
    <t>58.</t>
  </si>
  <si>
    <t>59.</t>
  </si>
  <si>
    <t>R-145</t>
  </si>
  <si>
    <t>61.</t>
  </si>
  <si>
    <t>R-131</t>
  </si>
  <si>
    <t>PREDPASNIK PLASTIFICIRANI, 120X80CM, BELE BARVE IZ TRPEŽNE VLAKNOVINE</t>
  </si>
  <si>
    <t>62.</t>
  </si>
  <si>
    <t>63.</t>
  </si>
  <si>
    <t>N-004</t>
  </si>
  <si>
    <t>64.</t>
  </si>
  <si>
    <t>N-006</t>
  </si>
  <si>
    <t>65.</t>
  </si>
  <si>
    <t>66.</t>
  </si>
  <si>
    <t>R-257</t>
  </si>
  <si>
    <t>67.</t>
  </si>
  <si>
    <t>R-198</t>
  </si>
  <si>
    <t>68.</t>
  </si>
  <si>
    <t>R-143</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</si>
  <si>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75MM/200M</t>
  </si>
  <si>
    <t>R-138</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</si>
  <si>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100MM/200M</t>
  </si>
  <si>
    <t>R-087</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</si>
  <si>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120MM/200M</t>
  </si>
  <si>
    <t>R-140</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</si>
  <si>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150MM/200M</t>
  </si>
  <si>
    <t>72.</t>
  </si>
  <si>
    <t>R-152</t>
  </si>
  <si>
    <t>ROKAV ZA PARNO  STERILIZACIJO S PREKLOPOM, MATERIAL: FOLIJA POLIESTER IN POLIPROPILEN TER VISOKO KAKOVOSTEN MEDICINSKI PAPIR IZ ČISTE CELULOZE 70GR. OPREMLJEN MORA BITI Z USTREZNIM PROCESNIM KEMIČNIM INDIKATORJEM IN DOLOČILOM  O SPREMEMBI BARVE PO USPEŠNI STERILIZACIJI S PARO,OVOJNINA MORA USTREZATI STANDARDU ISO 11607-1 IN EN11607-2,EN868-5, DIMENZIJA 300MM/100M</t>
  </si>
  <si>
    <t>SKALPEL Z ROČAJEM ZA 1X UPORABO FIG. 15;11, sterilno; A10</t>
  </si>
  <si>
    <t>76.</t>
  </si>
  <si>
    <t>77.</t>
  </si>
  <si>
    <t>S-083</t>
  </si>
  <si>
    <t>79.</t>
  </si>
  <si>
    <t>R-085</t>
  </si>
  <si>
    <t>R-252</t>
  </si>
  <si>
    <t>ŠIVALNI MATERIAL, NERESORBTIVNI, SINTETIČNI, MONOFILAMENTNI, POLIAMID,USP  4/0, 45CM, 3/8 KROGA REVERZNO TRIKOTNA KONICA 16MM, KOS=NIT</t>
  </si>
  <si>
    <t>82.</t>
  </si>
  <si>
    <t>83.</t>
  </si>
  <si>
    <t>R-498</t>
  </si>
  <si>
    <t>ŠIVALNI MATERIAL, NERESORBTIVNI, SINTETIČNI, MONOFILAMENTNI, POLIAMID,USP  5/0, 45CM, 3/8 KROGA REVERZNO TRIKOTNA KONICA 19MM, KOS=NIT</t>
  </si>
  <si>
    <t>R-154</t>
  </si>
  <si>
    <t>TESTNI PAKET  ZA AVTOKLAV TIPA BOWIE&amp;DICK  ZA ENKRATNO UPORABO ZA DNEVNO TESTIRANJE VACUUMSKE ČRPALKE , KI IZVAJAJO VACUUMSKO PARNO STERILIZACIJO.USTREZATI MORA STANDARDU ISO 11140-1  IN EN 867-4, RAZRED 2</t>
  </si>
  <si>
    <t>PAKET</t>
  </si>
  <si>
    <t>N-001</t>
  </si>
  <si>
    <t>TRAK INDIKATORSKI V ROLI ZA PARNO STERILIZACIJO, ZA ZUNANJE OZNAČEVANJE PAKETOV, ŠIRINA TRAKU 18 MM, DOLŽINA 55M</t>
  </si>
  <si>
    <t>91.</t>
  </si>
  <si>
    <t>95.</t>
  </si>
  <si>
    <t>96.</t>
  </si>
  <si>
    <t>R-338</t>
  </si>
  <si>
    <t xml:space="preserve">TUBUS ZA ANESTEZIJO IN URGENTNE PRIMERE IZ PROZORNEGA TERMOSENZIBILNEGA (ISO 10993-1)PVC- JA Z ATRAUMATSKO ZAOBLJENIMI ZAKLJUČKI.Z MRFIJEVIM OČESOM, Z RADIOPAČNO NITKO, KI OMOGOČA RTG KONTROLO LEGE TUBUSA, NIZKO TLAČNIM MEŠIČKOM  IZ POSEBEJ OBDELANEGA  PVC-JA., KI OMOGOČA MEHKO TESNJENJE OB STENO TRAHEJE IN S KONTROLNIM BALONČKOM Z ENOSMERNIM VENTILČKOM ZA NADZOR TLAKA V MEŠIČKU, Z VGRAVIRANO DIMENZIJO  TUBUSA PREMEROM  IN VRSTO MEŠIČKA, S KONEKTORJEM KOMPATIBILNIM  S SISTEMI (ISO 5358-1) S ČRNO MARKACIJO  3CM NAD KONICO, KI OMOGOČA LAŽJE  VSTAVLJANJE  TUBUSA V TRAHEJO, PRIMEREN ZA USTNO IN NOSNO INTUBACIJO, ŠT.5,0 </t>
  </si>
  <si>
    <t>97.</t>
  </si>
  <si>
    <t>98.</t>
  </si>
  <si>
    <t>99.</t>
  </si>
  <si>
    <t>R-2002</t>
  </si>
  <si>
    <t>URINSKI KATETER ENAKOVREDEN FOLEY DVOPOTNI  Z BALONOM 5-10ML, STERILEN, 100 % SILIKON, BREZ DEPH, S KONTRASTNO ČRTO PO VSEJ DOLŽINI ZA RTG KONTROLO , Z ZAPRTIM VRHOM IN 2 STRANSKIMA ODPRTINAMA. OZNAKA DEBELINE KATETRA  IN VELIKOST BALONA NA SAMEM KATETRU, CH18; A10</t>
  </si>
  <si>
    <t>R-2005</t>
  </si>
  <si>
    <t>URINSKI KATETER ENAKOVREDEN FOLEY DVOPOTNI  Z BALONOM 5-10ML, STERILEN, 100 % SILIKON, BREZ DEPH, S KONTRASTNO ČRTO PO VSEJ DOLŽINI ZA RTG KONTROLO , Z ZAPRTIM VRHOM IN 2 STRANSKIMA ODPRTINAMA. OZNAKA DEBELINE KATETRA  IN VELIKOST BALONA NA SAMEM KATETRU, CH20; A10</t>
  </si>
  <si>
    <t>R-2001</t>
  </si>
  <si>
    <t>URINSKI KATETER ENAKOVREDEN FOLEY DVOPOTNI  Z BALONOM 5-10ML, STERILEN, 100 % SILIKON,S KONTRASTNO ČRTO PO VSEJ DOLŽINI ZA RTG KONTROLO , Z ZAPRTIM VRHOM IN 2 STRANSKIMA ODPRTINAMA. OZNAKA DEBELINE KATETRA  IN VELIKOST BALONA NA SAMEM KATETRU, CH14; A10</t>
  </si>
  <si>
    <t>105.</t>
  </si>
  <si>
    <t>S-001</t>
  </si>
  <si>
    <t>106.</t>
  </si>
  <si>
    <t>R-130</t>
  </si>
  <si>
    <t>UŠESNI NASTAVEK ZA TERMOMETER THERMOSCAN PRO 3000/4000, PAKIRANJE SC A 40</t>
  </si>
  <si>
    <t>107.</t>
  </si>
  <si>
    <t>R-072</t>
  </si>
  <si>
    <t>R-091</t>
  </si>
  <si>
    <t>109.</t>
  </si>
  <si>
    <t>R-196</t>
  </si>
  <si>
    <t>VREČKA ZA LEDENE OBKLADKE</t>
  </si>
  <si>
    <t>110.</t>
  </si>
  <si>
    <t>R-158</t>
  </si>
  <si>
    <t>VREČKA ZA RTG.DIG.SENZOR 4X21 CM; A500</t>
  </si>
  <si>
    <t>111.</t>
  </si>
  <si>
    <t>R-073</t>
  </si>
  <si>
    <t>VREČKA ZA URIN, NESTERILNA, 2LIT GRAD. Z IZPUSTOM, NEPOVRATNO VALVULO</t>
  </si>
  <si>
    <t>112.</t>
  </si>
  <si>
    <t>R-109</t>
  </si>
  <si>
    <t>ZAMAŠEK ZA EPRUVETO FI 16</t>
  </si>
  <si>
    <t>R-151</t>
  </si>
  <si>
    <t>R-256</t>
  </si>
  <si>
    <t>ZAMAŠEK ZA ZAPIRANJE STANDARDNIH PRIKLJUČKOV NA KATETRIH IN SONDAH, IZ POLIETILENA IN NE VSEBUJE LATEKSA; A40</t>
  </si>
  <si>
    <t>116.</t>
  </si>
  <si>
    <t>117.</t>
  </si>
  <si>
    <t xml:space="preserve">ZBIRALNIK ZA IGLE IZ PLASTIKE, KOPOLIMERJA IN POLIPROPILENA. ODPORNI NA TOPILA. BARVILA S KATERIMI SO OBARVANA NE SMEJO VSEBOVATI KADMIJA IN DRUGIH TEŽKIH KOVIN. LAHKO SE UPEPELIJO. KVADRATNIH OBLIK, KAPACITETA 2L  </t>
  </si>
  <si>
    <t>L-200</t>
  </si>
  <si>
    <t>ZBIRALNIK ZA IGLE IZ PLASTIKE, KOPOLIMERJA IN POLIPROPILENA. ODPORNI NA TOPILA. BARVILA S KATERIMI SO OBARVANA NE SMEJO VSEBOVATI KADMIJA IN DRUGIH TEŽKIH KOVIN. LAHKO SE UPEPELIJO. KVADRATNIH OBLIK, KAPACITETA 1,5L  , RUMEN</t>
  </si>
  <si>
    <t>L-208</t>
  </si>
  <si>
    <t xml:space="preserve">ZBIRALNIK ZA IGLE IZ PLASTIKE, KOPOLIMERJA IN POLIPROPILENA. ODPORNI NA TOPILA. BARVILA S KATERIMI SO OBARVANA NE SMEJO VSEBOVATI KADMIJA IN DRUGIH TEŽKIH KOVIN. LAHKO SE UPEPELIJO. KVADRATNIH OBLIK, KAPACITETA 3L  </t>
  </si>
  <si>
    <t>120.</t>
  </si>
  <si>
    <t>121.</t>
  </si>
  <si>
    <t>L-207</t>
  </si>
  <si>
    <t>ZBIRALNIK ZA IGLE IZ PLASTIKE, KOPOLIMERJA IN POLIPROPILENA. ODPORNI NA TOPILA. BARVILA S KATERIMI SO OBARVANA NE SMEJO VSEBOVATI KADMIJA IN DRUGIH TEŽKIH KOVIN. LAHKO SE UPEPELIJO. OKROGLE OBLIKE, KAPACITETA 0,6L</t>
  </si>
  <si>
    <t>122.</t>
  </si>
  <si>
    <t>123.</t>
  </si>
  <si>
    <t>S-057</t>
  </si>
  <si>
    <t>124.</t>
  </si>
  <si>
    <t>L-408</t>
  </si>
  <si>
    <t>ŽILNA PREVEZA, ESMARCH TRAK, ELASTIČNI OBJEMALEC, LABORATORIJSKI , Z MOŽNOSTJO RAZKUŽEVANJA</t>
  </si>
  <si>
    <t>125.</t>
  </si>
  <si>
    <t>1_99</t>
  </si>
  <si>
    <t>Skupna vrednost sklopa brez DDV</t>
  </si>
  <si>
    <t>Skupna vrednost sklopa z DDV</t>
  </si>
  <si>
    <t>S-009</t>
  </si>
  <si>
    <t>GAZA BOMBAŽ, NESTERILNA  80CMX100M</t>
  </si>
  <si>
    <t>137.</t>
  </si>
  <si>
    <t>S-003</t>
  </si>
  <si>
    <t>GAZA KABEL 5X5</t>
  </si>
  <si>
    <t>S-005</t>
  </si>
  <si>
    <t>GAZA, 20 NITNA HIDOFILNA BELJENA BOMBAŽNA TKANINA,STERILNA, POSAMIČNO PAKIRANA, 0,2 M2</t>
  </si>
  <si>
    <t>139.</t>
  </si>
  <si>
    <t>S-006</t>
  </si>
  <si>
    <t>GAZA, 20 NITNA HIDOFILNA BELJENA BOMBAŽNA TKANINA,STERILNA, POSAMIČNO PAKIRANA, 0,4 M2</t>
  </si>
  <si>
    <t>140.</t>
  </si>
  <si>
    <t>S-007</t>
  </si>
  <si>
    <t>GAZA, 20 NITNA HIDOFILNA BELJENA BOMBAŽNA TKANINA,STERILNA, POSAMIČNO PAKIRANA, 0,8 M2</t>
  </si>
  <si>
    <t>141.</t>
  </si>
  <si>
    <t>142.</t>
  </si>
  <si>
    <t>S-004</t>
  </si>
  <si>
    <t>KIRURŠKI MEHAK TRAK  IZ VLAKNOVINE IZ POLIESTRA POROZEN, ZRAČEN, ZA LEPLJENJE IN PREKRIVANJE KIRURŠKIH PREVEZ, OBLOG, 30 CMX10M</t>
  </si>
  <si>
    <t>143.</t>
  </si>
  <si>
    <t>144.</t>
  </si>
  <si>
    <t>S-014</t>
  </si>
  <si>
    <t>145.</t>
  </si>
  <si>
    <t>S-012</t>
  </si>
  <si>
    <t>146.</t>
  </si>
  <si>
    <t>S-013</t>
  </si>
  <si>
    <t>147.</t>
  </si>
  <si>
    <t>S-052</t>
  </si>
  <si>
    <t>148.</t>
  </si>
  <si>
    <t>S-145</t>
  </si>
  <si>
    <t>149.</t>
  </si>
  <si>
    <t>S-146</t>
  </si>
  <si>
    <t>NETKANA OBLOGA BOMBAŽNO/AKRILNE SESTAVE  ZA OSKRBO KIRURŠKIH RAN, ODRGNIN, OPEKLIN,  STIČNA PERFORIRANA PLAST NA OBEH STRANEH PREPREČUJE SPIJEMANJE Z RANO, STERILNO PAKIRANA, 20 X 10 CM, kot Melolin,A50</t>
  </si>
  <si>
    <t>S-069</t>
  </si>
  <si>
    <t>OBLIŽ STERILEN, SAMOLEPILEN FILM IZ POLIURETANSKE FOLIJE, POLPREPUSTEN  ZA VODNE HLAPE,IN KOŽI OMOGOČA DIHANJE,HKRATI PA  NE PREPUŠČA TEKOČIN IN NESNAGE, KI BI OGROZILE  CELJENJE RANE BREZ ZAPLETOV.IMA PAPIRNAT OKVIRČKEK, KI OLAJŠA NAMEŠČANJE, ELASTIČNOST OMOGOČA POSEBNO TEHNIKO ODSTRANJEVANJA BREZ BOLEČIN, VEL.  10 CM X 12 CM,A50</t>
  </si>
  <si>
    <t>152.</t>
  </si>
  <si>
    <t>153.</t>
  </si>
  <si>
    <t>S-073</t>
  </si>
  <si>
    <t>OBLOGE SESTAVLJENE IZ ZUNANJE POLPREPUSTNE PLASTI (POLIURETANSKE PENE) IN NOTRANJE HIDROKOLOIDNE PLASTI, OBE PLASTI SKUPAJ TVORITA OKLUZIVNO PLAST. HIDROKOLOIDI SO SUSPERGIRANI V POLIIZOBUTILENSKEM MATRIKSU, KAR OMOGOČA DOBRO PRILEPLJENJE TAKO NA SUHO KOT TUDI NA MOKRO POVRŠINO, DIMENZIJA 10 X 10CM; A10</t>
  </si>
  <si>
    <t>154.</t>
  </si>
  <si>
    <t>S-199</t>
  </si>
  <si>
    <t>STERILNI OBLIŽ ZA OSKRBO RANE IZ MEHKE SMOLEPILNE PODLOGE IN NETKANEGA TEKSTILA IN HIPOALERGENEGA POLIAKRILATNEGA LEPILNEGA NANOSA, Z VPOJNO BLAZINICO, KI SE NE LEPI NA RANO IN POLKROŽNIMI ROBOVI ZA VEČJE UDOBJE.  10 X 8 CM, STERILEN,ENAKOVREDEN KOT  COSMOPOR E; A25</t>
  </si>
  <si>
    <t>S-193</t>
  </si>
  <si>
    <t>STERILNI OBLIŽ ZA OSKRBO RANE IZ MEHKE SMOLEPILNE PODLOGE IN NETKANEGA TEKSTILA IN HIPOALERGENEGA POLIAKRILATNEGA LEPILNEGA NANOSA, Z VPOJNO BLAZINICO, KI SE NE LEPI NA RANO IN POLKROŽNIMI ROBOVI ZA VEČJE UDOBJE. 15 X 8 CM, STERILEN,ENAKOVREDEN  KOT COSMOPOR E, A25</t>
  </si>
  <si>
    <t>156.</t>
  </si>
  <si>
    <t>S-194</t>
  </si>
  <si>
    <t>STERILNI OBLIŽ ZA OSKRBO RANE IZ MEHKE SMOLEPILNE PODLOGE IN NETKANEGA TEKSTILA IN HIPOALERGENEGA POLIAKRILATNEGA LEPILNEGA NANOSA, Z VPOJNO BLAZINICO, KI SE NE LEPI NA RANO IN POLKROŽNIMI ROBOVI ZA VEČJE UDOBJE. 20X 10 CM, STERILEN,ENAKOVREDEN KOT COSMOPOR E, A25</t>
  </si>
  <si>
    <t>157.</t>
  </si>
  <si>
    <t>s-202</t>
  </si>
  <si>
    <t>STERILNI OBLIŽ ZA OSKRBO RANE IZ MEHKE SMOLEPILNE PODLOGE IN NETKANEGA TEKSTILA IN HIPOALERGENEGA POLIAKRILATNEGA LEPILNEGA NANOSA, Z VPOJNO BLAZINICO, KI SE NE LEPI NA RANO IN POLKROŽNIMI ROBOVI ZA VEČJE UDOBJE. 25X 10 CM, STERILEN,ENAKOVREDEN KOT COSMOPOR E, A25</t>
  </si>
  <si>
    <t>158.</t>
  </si>
  <si>
    <t>S-192</t>
  </si>
  <si>
    <t>STERILNI OBLIŽ ZA OSKRBO RANE IZ MEHKE SMOLEPILNE PODLOGE IN NETKANEGA TEKSTILA IN HIPOALERGENEGA POLIAKRILATNEGA LEPILNEGA NANOSA, Z VPOJNO BLAZINICO, KI SE NE LEPI NA RANO IN POLKROŽNIMI ROBOVI ZA VEČJE UDOBJE.  7,2 X 5 CM, STERILEN, ENAKOVREDEN KOT COSMOPOR E, A50</t>
  </si>
  <si>
    <t>159.</t>
  </si>
  <si>
    <t>S-120</t>
  </si>
  <si>
    <t>OBVEZA ZA GLAVO V OBLIKI MREŽASTE KAPICE, KI NE VSEBUJE LATEKSA, PRI APLIKACIJI KOMPRESE ZA RANE NE POTREBUJE DODATNIH PRIPOMOČKOV ZA PRITRDITEV OBLIŽA NA GLAVI, UŠESU, VELIKOST L, A10</t>
  </si>
  <si>
    <t>160.</t>
  </si>
  <si>
    <t>S-027</t>
  </si>
  <si>
    <t>PLENICE TETRA Z MODRO ČRTO, SESTAVA 100% BOMBAŽ,110-115G</t>
  </si>
  <si>
    <t>161.</t>
  </si>
  <si>
    <t>S-019</t>
  </si>
  <si>
    <t>POVOJ BOMBAŽNI KREP, 100% BOMBAŽ Z DODATKOM ELASTINA, 130% ELASTIČNOST,V BARVI KOŽE, POSAMIČNO PAKIRAN V FOLIJO, MEHKI IN PRIJETNI ZA KOŽO, 10 X 10, PREMER ZVITEGA POVOJA NE SME PRESEGATI 60 MM</t>
  </si>
  <si>
    <t>162.</t>
  </si>
  <si>
    <t>S-018</t>
  </si>
  <si>
    <t>POVOJ BOMBAŽNI KREP, 100% BOMBAŽ Z DODATKOM ELASTINA, 130% ELASTIČNOST,V BARVI KOŽE, POSAMIČNO PAKIRAN V FOLIJO, MEHKI IN PRIJETNI ZA KOŽO, 10 X 4,5, PREMER ZVITEGA POVOJA NE SME PRESEGATI 40 MM</t>
  </si>
  <si>
    <t>163.</t>
  </si>
  <si>
    <t>S-021</t>
  </si>
  <si>
    <t>POVOJ BOMBAŽNI KREP, 100% BOMBAŽ Z DODATKOM ELASTINA, 130% ELASTIČNOST,V BARVI KOŽE, POSAMIČNO PAKIRAN V FOLIJO, MEHKI IN PRIJETNI ZA KOŽO, 12 X 10, PREMER ZVITEGA POVOJA NE SME PRESEGATI 60 MM</t>
  </si>
  <si>
    <t>164.</t>
  </si>
  <si>
    <t>S-020</t>
  </si>
  <si>
    <t>POVOJ BOMBAŽNI KREP, 100% BOMBAŽ Z DODATKOM ELASTINA, 130% ELASTIČNOST,V BARVI KOŽE, POSAMIČNO PAKIRAN V FOLIJO, MEHKI IN PRIJETNI ZA KOŽO, 12 X 4,5, PREMER ZVITEGA POVOJA NE SME PRESEGATI 40 MM</t>
  </si>
  <si>
    <t>165.</t>
  </si>
  <si>
    <t>S-042</t>
  </si>
  <si>
    <t xml:space="preserve">POVOJ BOMBAŽNI KREP, 100% BOMBAŽ Z DODATKOM ELASTINA, 130% ELASTIČNOST,V BARVI KOŽE, POSAMIČNO PAKIRAN V FOLIJO, MEHKI IN PRIJETNI ZA KOŽO, 6 X 10, PREMER ZVITEGA POVOJA NE SME PRESEGATI 60 MM </t>
  </si>
  <si>
    <t>166.</t>
  </si>
  <si>
    <t>S-016</t>
  </si>
  <si>
    <t>POVOJ BOMBAŽNI KREP, 100% BOMBAŽ Z DODATKOM ELASTINA, 130% ELASTIČNOST,V BARVI KOŽE, POSAMIČNO PAKIRAN V FOLIJO, MEHKI IN PRIJETNI ZA KOŽO, 6 X 4,5, PREMER ZVITEGA POVOJA NE SME PRESEGATI 40 MM</t>
  </si>
  <si>
    <t>167.</t>
  </si>
  <si>
    <t>S-017</t>
  </si>
  <si>
    <t>POVOJ BOMBAŽNI KREP, 100% BOMBAŽ Z DODATKOM ELASTINA, 130% ELASTIČNOST,V BARVI KOŽE, POSAMIČNO PAKIRAN V FOLIJO, MEHKI IN PRIJETNI ZA KOŽO, 8 X 10, PREMER ZVITEGA POVOJA NE SME PRESEGATI 60 MM</t>
  </si>
  <si>
    <t>168.</t>
  </si>
  <si>
    <t>S-044</t>
  </si>
  <si>
    <t>POVOJ BOMBAŽNI KREP, 100% BOMBAŽ Z DODATKOM ELASTINA, 130% ELASTIČNOST,V BARVI KOŽE, POSAMIČNO PAKIRAN V FOLIJO, MEHKI IN PRIJETNI ZA KOŽO, 8 X 4,5, PREMER ZVITEGA POVOJA NE SME PRESEGATI 40 MM</t>
  </si>
  <si>
    <t>169.</t>
  </si>
  <si>
    <t>S-043</t>
  </si>
  <si>
    <t>PRIMARNA PROSOJNA OBLOGA V OBLIKI MREŽICE, NA ENI STRANI PREVLEČENA Z MEHKIM SILIKONOM, SE NE VRAŠČA V RANO, TANKA, MEHKA,  JE SELEKTIVNO LEPLJIVA,  10 X 7,5 CM, STERILNA; A5</t>
  </si>
  <si>
    <t>170.</t>
  </si>
  <si>
    <t>S-092</t>
  </si>
  <si>
    <t>PROZOREN LEPLJIV TRAK NA ROLI ZA PRITRJEVANJE  OBLOG , VODOODPOREN IN NEPREPUSTEN ZA BAKTERIJE, NA OBEH STRANEH VZDOLŽNO 1CM NELEPLJIV ROB ZA LAŽJE ROKOVANJE, 10 CM X 10M   </t>
  </si>
  <si>
    <t>171.</t>
  </si>
  <si>
    <t>172.</t>
  </si>
  <si>
    <t>S-074</t>
  </si>
  <si>
    <t>SAMOLEPILEN KIRURŠKI OBLIŽ Z BLAZINICO V ROLI, NESTERILEN, 4CM X 5M, REZANJE</t>
  </si>
  <si>
    <t>S-082</t>
  </si>
  <si>
    <t>SAMOLEPILEN KIRURŠKI OBLIŽ Z BLAZINICO V ROLI, VEL. 7CM X 2M; REZANJE</t>
  </si>
  <si>
    <t>174.</t>
  </si>
  <si>
    <t>S-063</t>
  </si>
  <si>
    <t>SAMOLEPILNI STERILNI OBLIŽ ZA PRIMARNO IN SEKUNDARNO PREKRIVANJE KIRURŠKIH IN TRAUMATSKIH RAN, RAN Z MALO ALI ZMERNIM IZCEDKOM, VPOJNA BLAZINICA SE NE LEPI NA RANO, OBLIŽ JE MEHEK, PRILAGODLJIV IN ZRAČEN, 15 CM X 8CM+- 5%, A1/25</t>
  </si>
  <si>
    <t>175.</t>
  </si>
  <si>
    <t>S-065</t>
  </si>
  <si>
    <t>SAMOLEPILNI STERILNI OBLIŽ ZA PRIMARNO IN SEKUNDARNO PREKRIVANJE KIRURŠKIH IN TRAUMATSKIH RAN, RAN Z MALO ALI ZMERNIM IZCEDKOM, VPOJNA BLAZINICA SE NE LEPI NA RANO, OBLIŽ JE MEHEK, PRILAGODLJIV IN ZRAČEN, 20 CM X 10CM+- 5%, A1/25</t>
  </si>
  <si>
    <t>S-022</t>
  </si>
  <si>
    <t>177.</t>
  </si>
  <si>
    <t>S-023</t>
  </si>
  <si>
    <t>178.</t>
  </si>
  <si>
    <t>S-024</t>
  </si>
  <si>
    <t>179.</t>
  </si>
  <si>
    <t>S-136</t>
  </si>
  <si>
    <t>SAMOSPRIJEMLJIV POVOJ IZ POROZNEGA NETKANEGA POLIESTERSKEGA MATERIALA Z VLAKNI POLIESTERSKEGA URETANA, PREKRIT Z VEZIVNO SNOVJO, SE LEPI SAM NASE IN NE NA KOŽO ALI DLAKE, 5 CM X 4,6 M.KOŽNE BARVE</t>
  </si>
  <si>
    <t>180.</t>
  </si>
  <si>
    <t>181.</t>
  </si>
  <si>
    <t>S-130</t>
  </si>
  <si>
    <t>183.</t>
  </si>
  <si>
    <t>S-081</t>
  </si>
  <si>
    <t>185.</t>
  </si>
  <si>
    <t>S-084</t>
  </si>
  <si>
    <t>S-094</t>
  </si>
  <si>
    <t>S-110</t>
  </si>
  <si>
    <t>188.</t>
  </si>
  <si>
    <t>S-056</t>
  </si>
  <si>
    <t>SET LIGATURA ZA POPEK, STERILNA</t>
  </si>
  <si>
    <t>189.</t>
  </si>
  <si>
    <t>L-212</t>
  </si>
  <si>
    <t>SET TAMPONI GAZA, V PAKIRNI ENOTI IZ PROZORNE FOLIJE IN MEDICINSKEGA PAPIRJA, ŠT. 3 STERIL, ZAV. A 10</t>
  </si>
  <si>
    <t>190.</t>
  </si>
  <si>
    <t>S-066</t>
  </si>
  <si>
    <t xml:space="preserve">STERILEN KIRURŠKI OBLIŽ IZ NETKANEGA MATERILA Z VPOJNO BLAZINICO, KI PREPREČUJE SPRIJEMANJE Z RANO, DIMENZIJE 10 X 9 CM; +/-1cm; A1/25 </t>
  </si>
  <si>
    <t>191.</t>
  </si>
  <si>
    <t>S-070</t>
  </si>
  <si>
    <t>STERILEN KIRURŠKI OBLIŽ IZ NETKANEGA MATERILA Z VPOJNO BLAZINICO, KI PREPREČUJE SPRIJEMANJE Z RANO, DIMENZIJE 6 X 7 CM; +/-1cm; A1/25</t>
  </si>
  <si>
    <t>192.</t>
  </si>
  <si>
    <t>193.</t>
  </si>
  <si>
    <t>S-087</t>
  </si>
  <si>
    <t>TAMPON IZ 20 NITNE GAZE ŠTEV 4 (25X25CM) V OBLIKI KROGLICE, BREZ GUMICE, NESTERILEN, A500</t>
  </si>
  <si>
    <t>194.</t>
  </si>
  <si>
    <t xml:space="preserve">TAMPON NETKANI ŠTEVILKA 4, DIMENZIJA 25X21 DO 25X25 CM, V OBLIKI KROGLICE S SILIKONSKO GUMICO, GRAMATURA 30G, SESTAVA VISKOZA/POLIESTER:70/30% +-3%, A100 </t>
  </si>
  <si>
    <t>195.</t>
  </si>
  <si>
    <t>R-193</t>
  </si>
  <si>
    <t>TANKA POLIURETANSKA PERFORIRANA PENA Z MEHKIM SILIKONOM BREZ LEPILNEGA ROBA,NA POVRŠINI JE POLIURETANSKI POLPREPUSTEN FILM,KI PREPUŠČA ZRAK IN VODNE HLAPE,IZLOČKOV PA NE, VEL. 7,5 X 8,5 CM ali 7,5 x 7,5 ; A10</t>
  </si>
  <si>
    <t>196.</t>
  </si>
  <si>
    <t>197.</t>
  </si>
  <si>
    <t>S-033</t>
  </si>
  <si>
    <t>198.</t>
  </si>
  <si>
    <t>S-032</t>
  </si>
  <si>
    <t>199.</t>
  </si>
  <si>
    <t>S-031</t>
  </si>
  <si>
    <t>200.</t>
  </si>
  <si>
    <t>S-028</t>
  </si>
  <si>
    <t>TRIKOTNA RUTA IZ MEHKE 100 % BOMBAŽNE TKANINE ZA IMOBILIZACIJO, 100X100X140 CM, POSAMIČNO PAKIRANA</t>
  </si>
  <si>
    <t>201.</t>
  </si>
  <si>
    <t>S-038</t>
  </si>
  <si>
    <t>VATA SANITETNA BOMBAŽNA, BELJENA A 1 KG</t>
  </si>
  <si>
    <t>202.</t>
  </si>
  <si>
    <t>S-133</t>
  </si>
  <si>
    <t>VATIRANEC NETKANI Z VPOJNIM JEDROM IN TEKOČINSKO ZAPORO, 15X25CM, STERILEN, POSAMIČNO PAKIRAN, A1/30</t>
  </si>
  <si>
    <t>203.</t>
  </si>
  <si>
    <t>S-128</t>
  </si>
  <si>
    <t>204.</t>
  </si>
  <si>
    <t>S-097</t>
  </si>
  <si>
    <t>206.</t>
  </si>
  <si>
    <t>207.</t>
  </si>
  <si>
    <t>208.</t>
  </si>
  <si>
    <t>209.</t>
  </si>
  <si>
    <t>210.</t>
  </si>
  <si>
    <t>211.</t>
  </si>
  <si>
    <t>212.</t>
  </si>
  <si>
    <t>3_99</t>
  </si>
  <si>
    <t>213.</t>
  </si>
  <si>
    <t>246.</t>
  </si>
  <si>
    <t>L-064</t>
  </si>
  <si>
    <t>248.</t>
  </si>
  <si>
    <t>S-183</t>
  </si>
  <si>
    <t>251.</t>
  </si>
  <si>
    <t>S-0101</t>
  </si>
  <si>
    <t>256.</t>
  </si>
  <si>
    <t>N-003</t>
  </si>
  <si>
    <t xml:space="preserve">KREMA ZA NEGO IN OBNOVO KOŽE Z IZBRANIMI SESTAVINAMI, KI ZARADI MEDSEBOJNEGA UČINKA POSPEŠUJE OBNOVO ZAHTEVNE IN POŠKODOVANE KOŽE. SESTAVA: VODA, TEKOČI PARAFIN, ETIL-HEKSIL-PALMITAT, GLICEROL, SORBITAN-IZOSTEARAT, POLIGLICEROL-3-POLIRICINOLEAT, MLEČNA KISLINA, EMULZIJA VODE V OLJU IZBOLJŠUJE ELASTIČNOST KOŽE, DODANI ANTIOKSIDANTI PA KREPIJO NJENO FIZIOLOŠKO FUNKCIJO ODPORNOSTI, PAKIRANJE 100 ML.  
</t>
  </si>
  <si>
    <t>N-011</t>
  </si>
  <si>
    <t>KREMA ZA ZAŠČITO, NEGO IN OBNOVO KOŽE, EMULZIJA VODA V OLJU, STOJEČA TUBA,100ML, SESTAVA VITAMIL E, VODA, TEKOČI PARAFIN, OKTIL PALMITAT, GLICEROL, SORBITAN OLEAT, POLIGLICEROL-3-RICINOLEAT, MLEČNA KISLINA, 100 ML</t>
  </si>
  <si>
    <t>262.</t>
  </si>
  <si>
    <t>263.</t>
  </si>
  <si>
    <t>264.</t>
  </si>
  <si>
    <t>266.</t>
  </si>
  <si>
    <t>S-058</t>
  </si>
  <si>
    <t>PRIPRAVLJENA ALKOHOLNA RAZTOPINA ZA RAZKUŽEVANJE KOŽE PRED OPERACIJAMI, PUNKCIJAMI, CEPLJENJEM, JEMANJEM KRVI, INFUZIJAMI. AKTIVNE UČINKOVINE 2-PROPANOL, KLORHEKSIDIN DIGLUKONAT, VODIKOV PEROKSID, DOSEGAJO ŠIROK SPEKTER DELOVANJA NA BAKTERIJE (TUDI TBC), GLIVE IN VIRUSE, 350 ML PLASTENKA Z RAZPRŠILKO</t>
  </si>
  <si>
    <t>267.</t>
  </si>
  <si>
    <t>269.</t>
  </si>
  <si>
    <t>271.</t>
  </si>
  <si>
    <t>272.</t>
  </si>
  <si>
    <t>273.</t>
  </si>
  <si>
    <t>S-054</t>
  </si>
  <si>
    <t xml:space="preserve">RAZKUŽILO ZA RAZKUŽEVANJE ZOBOZDRAVNIŠKIH FUNTAN TER ZA ZOBNE SESALNE SISTEME. SESTAVA: GLUKOPROTAMIN, BENZANKONIJEV KLORID, DIDECILAMONIJEV KLORID,... IZDELEK PRIPRAVLJEN ZA UPORABO, IMETI MORA: BAKTERICIDNO , FUNGICIDNO, VIRUCIDNO , TUBERKULOCIDNO UČINKOVITOST TER UČINKOVATI MORA NA HIV TER HBV, PAKIRANJE 6 LITROV </t>
  </si>
  <si>
    <t>275.</t>
  </si>
  <si>
    <t>276.</t>
  </si>
  <si>
    <t>277.</t>
  </si>
  <si>
    <t>278.</t>
  </si>
  <si>
    <t>279.</t>
  </si>
  <si>
    <t>280.</t>
  </si>
  <si>
    <t>5_99</t>
  </si>
  <si>
    <t>281.</t>
  </si>
  <si>
    <t>305.</t>
  </si>
  <si>
    <t>L-213</t>
  </si>
  <si>
    <t>FOB GOLD CALIB 11573 SENTINEL ;(ref.11573)</t>
  </si>
  <si>
    <t>306.</t>
  </si>
  <si>
    <t>L-009</t>
  </si>
  <si>
    <t>FOB GOLD CONT 11570 SENTINEL 2X2L1+2X2L2</t>
  </si>
  <si>
    <t>L-214</t>
  </si>
  <si>
    <t>308.</t>
  </si>
  <si>
    <t>L-008</t>
  </si>
  <si>
    <t>FOB GOLD REAG 11560 SENTINEL 1X20+1X20;(ref. 11560)</t>
  </si>
  <si>
    <t>309.</t>
  </si>
  <si>
    <t>310.</t>
  </si>
  <si>
    <t>L-508</t>
  </si>
  <si>
    <t>RIQAS BIOKEMIJA 12 MES. RQ9128 RANDOX</t>
  </si>
  <si>
    <t>311.</t>
  </si>
  <si>
    <t>L-065</t>
  </si>
  <si>
    <t>L-066</t>
  </si>
  <si>
    <t>313.</t>
  </si>
  <si>
    <t>314.</t>
  </si>
  <si>
    <t>395.</t>
  </si>
  <si>
    <t>L-68</t>
  </si>
  <si>
    <t>396.</t>
  </si>
  <si>
    <t>13_99</t>
  </si>
  <si>
    <t>397.</t>
  </si>
  <si>
    <t>S-173</t>
  </si>
  <si>
    <t>NELEPLJIVA MREŽICA IZ HIDROFOBNE POLIESTRSKO GOSTO TKANE MREŽICE IN GLADKO POVRŠINSKE STRUKTURE, PREKRITA Z ELEMENTARNIM SREBROM, KI V VLAŽNEM OKOLJU SPROŠČA SREBROVE IONE, IMPREGNIRANA Z NEVTRALNIM MAZILOM, STERILEN 10X20 CM, ENAKOVREDEN KOT ATRAUMAN AG; A10</t>
  </si>
  <si>
    <t>S-184</t>
  </si>
  <si>
    <t>S-075</t>
  </si>
  <si>
    <t>NELEPLJIVA KONTAKTNA MREŽICA IZ HIDROFOBNE POLIESTRSKE GOSTO TKANE MREŽICE,Z GLADKO POVRŠINSKO STRUKTURO,IMPREGNIRANA Z NEVTRAL.MAZILOM BREZ DODATKA VAZELINA ALI DRUGIH PARAFINOV IN BREZ DODANIH ZDRAVILNIH UČINKOVIN, STERILNA,10X20CM kot Atrauman A30</t>
  </si>
  <si>
    <t>S-191</t>
  </si>
  <si>
    <t>OBLOGA ZA OSKRBO RANE IZ POLIURETANSKE PENE IN TANKIM ZGORNJIM POLPREPUSTNIM POLIURETANSKIM SLOJEM, KI JE PREPUSTEN ZA PLINE IN NEPREPUSTEN ZA TEKOČINO IN MIKROORGANIZME, Z MOČNIM KAPILARNIM DELOVANJEM ZA HITER TRANSPORT IZLOČKOV IZ RANE V NOTRANJOST OBLOGE,STERILNA 10 X 10 CM, BREZ LEPILNEGA ROBA, ABSORBCIJSKA ZMOGLJIVOST  PO STANDARDU EN 13726-1 V 3 MIN  JE VEČJA OD 10G/G.ENAKOVREDEN  KOT PERMA FOAM; A10</t>
  </si>
  <si>
    <t>S-190</t>
  </si>
  <si>
    <t>OBLOGA ZA OSKRBO RANE IZ POLIURETANSKE PENE IN TANKIM ZGORNJIM POLPREPUSTNIM POLIURETANSKIM SLOJEM, KI JE PREPUSTEN ZA PLINE IN NEPREPUSTEN ZA TEKOČINO IN MIKROORGANIZME, Z MOČNIM KAPILARNIM DELOVANJEM ZA HITER TRANSPORT IZLOČKOV IZ RANE V NOTRANJOST OBLOGE,STERILNA 10 X 20 CM, BREZ LEPILNEGA ROBA, ABSORBCIJSKA ZMOGLJIVOST  PO STANDARDU EN 13726-1 V 3 MIN  JE VEČJA OD 10G/G.ENAKOVREDEN  KOT PERMA FOAM; A10</t>
  </si>
  <si>
    <t>S-187</t>
  </si>
  <si>
    <t>PRIMARNA, STERILNA VISOKO VPOJNA NETKANA OBLOGA IZ  KALCIJEVIH ALGINATNIH VLAKEN, OB STIKU Z IZLOČKI TVORI GEL. PROCES TVORBE GELA POSPEŠUJE IZMENJAVO NATRIJEVIH IN KALCIJEVIH IONOV, OBLOGA VSEBUJE MIN.99% ALGINATNIH VLAKEN,ABSORBCIJA PO 30 MIN.MIN 12G/100CM2,OBDRŽI SVOJO OBLIKO TUDI KO JE MOKER, ZATO SE GA ENOSTAVNO ODSTRANI,  10X10 CM STERILEN,  ENAKOVREDEN  KOT SORBALGON</t>
  </si>
  <si>
    <t>302.</t>
  </si>
  <si>
    <t>303.</t>
  </si>
  <si>
    <t>304.</t>
  </si>
  <si>
    <t>315.</t>
  </si>
  <si>
    <t>L-416</t>
  </si>
  <si>
    <t>ACCU Chek Compact Plus MIC</t>
  </si>
  <si>
    <t>316.</t>
  </si>
  <si>
    <t>L-518</t>
  </si>
  <si>
    <t>ACCU Chek AVIVE strips gr si pt</t>
  </si>
  <si>
    <t>317.</t>
  </si>
  <si>
    <t>L-037</t>
  </si>
  <si>
    <t>CARDIAC D DIMER A10 TESTOV kontrolni test za aparat Cobas h 232</t>
  </si>
  <si>
    <t>318.</t>
  </si>
  <si>
    <t>L-044</t>
  </si>
  <si>
    <t>CARDIAC T QUANT A 10 TESTOV kontrolni test za aparat Cobas h 232</t>
  </si>
  <si>
    <t>319.</t>
  </si>
  <si>
    <t>L-036</t>
  </si>
  <si>
    <t>COAGUCHEK XS 2 x 24 testni lističi za CoaguChek XS aparat Roche</t>
  </si>
  <si>
    <t>320.</t>
  </si>
  <si>
    <t>L-440</t>
  </si>
  <si>
    <t>COAGUCHEK XS CONTROL testna kontrola za CoaguChek aparat Roche</t>
  </si>
  <si>
    <t>321.</t>
  </si>
  <si>
    <t>9_99</t>
  </si>
  <si>
    <t>323.</t>
  </si>
  <si>
    <t>L-493</t>
  </si>
  <si>
    <t>Acid Wash Solution (2x2L) (04880307190)</t>
  </si>
  <si>
    <t>324.</t>
  </si>
  <si>
    <t>L-449</t>
  </si>
  <si>
    <t>ALP IFCC GEN 2 S a400 (03333752190)</t>
  </si>
  <si>
    <t>325.</t>
  </si>
  <si>
    <t>L-450</t>
  </si>
  <si>
    <t>ALTL/PYP, 275 Tests,cobas c. (04467388190)</t>
  </si>
  <si>
    <t>L-448</t>
  </si>
  <si>
    <t>AMYL GEN.2, 300 Tests,cobas c. (03183742122)</t>
  </si>
  <si>
    <t>327.</t>
  </si>
  <si>
    <t>L-451</t>
  </si>
  <si>
    <t>ASTL/PYP, 425 Tests,cobas c. (04467493190)</t>
  </si>
  <si>
    <t>328.</t>
  </si>
  <si>
    <t>L-452</t>
  </si>
  <si>
    <t>BIL-D  GEN.2, 350 Tests,cobas c. (05589061190)</t>
  </si>
  <si>
    <t>L-453</t>
  </si>
  <si>
    <t>BIL-T GEN.3 250 Tests,cobas (05795397190)</t>
  </si>
  <si>
    <t>L-454</t>
  </si>
  <si>
    <t>CA GEN.2, 300 Tests,cobas c. Int. 05061482190)</t>
  </si>
  <si>
    <t>331.</t>
  </si>
  <si>
    <t>L-481</t>
  </si>
  <si>
    <t>Cartridge CL (03246353001)</t>
  </si>
  <si>
    <t>L-480</t>
  </si>
  <si>
    <t>Cartridge K (10825441001)</t>
  </si>
  <si>
    <t>333.</t>
  </si>
  <si>
    <t>L-479</t>
  </si>
  <si>
    <t>Cartridge NA</t>
  </si>
  <si>
    <t>334.</t>
  </si>
  <si>
    <t>L-498</t>
  </si>
  <si>
    <t>Cell Set cobas C311 (04555040001)</t>
  </si>
  <si>
    <t>335.</t>
  </si>
  <si>
    <t>L-469</t>
  </si>
  <si>
    <t>Cfas 12x3ML (10759350190)</t>
  </si>
  <si>
    <t>L-473</t>
  </si>
  <si>
    <t>CFAS HbA1c 3*2 ml (04528417190)</t>
  </si>
  <si>
    <t>L-470</t>
  </si>
  <si>
    <t>Cfas Proteins (11355279216)</t>
  </si>
  <si>
    <t>L-455</t>
  </si>
  <si>
    <t>CHOL HICo GEN.2, 400 Tests,cob. (03039773190)</t>
  </si>
  <si>
    <t>L-456</t>
  </si>
  <si>
    <t>CREP GEN.2, 250 Tests, cobas c. (03263991190)</t>
  </si>
  <si>
    <t>L-457</t>
  </si>
  <si>
    <t>CRP  GEN.3, 250  Tests, cobas c.(04956842190)</t>
  </si>
  <si>
    <t>342.</t>
  </si>
  <si>
    <t>L-496</t>
  </si>
  <si>
    <t>EcoTergent, cobas c311 (05422485190)</t>
  </si>
  <si>
    <t>343.</t>
  </si>
  <si>
    <t>L-460</t>
  </si>
  <si>
    <t>GGT GEN.2, 400 Tests,cobas c. (03002721122)</t>
  </si>
  <si>
    <t>344.</t>
  </si>
  <si>
    <t>L-461</t>
  </si>
  <si>
    <t>GLUC HK gen.3, 800Tests, cobas (04404483190)</t>
  </si>
  <si>
    <t>345.</t>
  </si>
  <si>
    <t>L-462</t>
  </si>
  <si>
    <t>HbA1c TQ GEN.3 A250 (05336163190)</t>
  </si>
  <si>
    <t>346.</t>
  </si>
  <si>
    <t>L-497</t>
  </si>
  <si>
    <t>HbA1c TQ HAEMOLYZING RTG (04528182190)</t>
  </si>
  <si>
    <t>347.</t>
  </si>
  <si>
    <t>L-459</t>
  </si>
  <si>
    <t>HDL-C GEN.3, 200 Tests,cobas c. (04399803190)</t>
  </si>
  <si>
    <t>348.</t>
  </si>
  <si>
    <t>L-463</t>
  </si>
  <si>
    <t>IRON GEN.2, 200 Tests,cobas c. (03183696122)</t>
  </si>
  <si>
    <t>349.</t>
  </si>
  <si>
    <t>L-472</t>
  </si>
  <si>
    <t>IRON STANDARD (12146401216)</t>
  </si>
  <si>
    <t>350.</t>
  </si>
  <si>
    <t>L-487</t>
  </si>
  <si>
    <t>ISE Cleaning solution Sys Clea (5x100ml) (11298500316)</t>
  </si>
  <si>
    <t>351.</t>
  </si>
  <si>
    <t>L-484</t>
  </si>
  <si>
    <t>ISE Diluent Gen2, cobas c.Hi (5x600ml) (04522630190)</t>
  </si>
  <si>
    <t>L-485</t>
  </si>
  <si>
    <t>ISE Int. Stand.Gen2, cobas c. (5x600ml) (04522320190)</t>
  </si>
  <si>
    <t>L-486</t>
  </si>
  <si>
    <t>ISE Reference Electrolyte 300M (5x300ml) (11360981216)</t>
  </si>
  <si>
    <t>L-482</t>
  </si>
  <si>
    <t>ISE Standard  high 10x3ML (11183982216)</t>
  </si>
  <si>
    <t>L-483</t>
  </si>
  <si>
    <t>ISE Standard low 10x3ML (11183974216)</t>
  </si>
  <si>
    <t>L-458</t>
  </si>
  <si>
    <t>LDL-C GEN.2, 175 Tests,cobas c. (03038866322)</t>
  </si>
  <si>
    <t>L-507</t>
  </si>
  <si>
    <t>Multi Pack, Cobas c, Integra 20/40/20 (04593138190)</t>
  </si>
  <si>
    <t>358.</t>
  </si>
  <si>
    <t>359.</t>
  </si>
  <si>
    <t>360.</t>
  </si>
  <si>
    <t>L-491</t>
  </si>
  <si>
    <t>NACI 9% SI GEN.2 (04489365190)</t>
  </si>
  <si>
    <t>361.</t>
  </si>
  <si>
    <t>L-488</t>
  </si>
  <si>
    <t>NaOH-D cobas c. (04489241190)</t>
  </si>
  <si>
    <t>362.</t>
  </si>
  <si>
    <t>L-494</t>
  </si>
  <si>
    <t>NaOH-D/Basic Wash( 2x1,8L) (04880285190)</t>
  </si>
  <si>
    <t>363.</t>
  </si>
  <si>
    <t>L-468</t>
  </si>
  <si>
    <t>PHOS GEN.2, 250 Tests,cobas c. (03183793122)</t>
  </si>
  <si>
    <t>364.</t>
  </si>
  <si>
    <t>L-474</t>
  </si>
  <si>
    <t>PreciControl ClinChem Multi1 (05117003190)</t>
  </si>
  <si>
    <t>365.</t>
  </si>
  <si>
    <t>366.</t>
  </si>
  <si>
    <t>L-477</t>
  </si>
  <si>
    <t>PRECICONTROL HBA 1c PATH (05912504190)</t>
  </si>
  <si>
    <t>L-476</t>
  </si>
  <si>
    <t>PRECICONTROL HBA1c NORM (05479207190)</t>
  </si>
  <si>
    <t>L-478</t>
  </si>
  <si>
    <t>REFERENCE ELECTRODE (03149501001)</t>
  </si>
  <si>
    <t>369.</t>
  </si>
  <si>
    <t>L-495</t>
  </si>
  <si>
    <t>Sample Cleaner 2, cobas 6000 (12x68ml) (05958024190)</t>
  </si>
  <si>
    <t>370.</t>
  </si>
  <si>
    <t>L-489</t>
  </si>
  <si>
    <t>SMS, cobas c (04489225190)</t>
  </si>
  <si>
    <t>371.</t>
  </si>
  <si>
    <t>L-465</t>
  </si>
  <si>
    <t>TRIGL., 250 Tests,cobas c. Int (20767107322)</t>
  </si>
  <si>
    <t>372.</t>
  </si>
  <si>
    <t>L-467</t>
  </si>
  <si>
    <t>UA GEN.2, 400 Tests, cobas c.Int.(03183807190)</t>
  </si>
  <si>
    <t>373.</t>
  </si>
  <si>
    <t>L-464</t>
  </si>
  <si>
    <t>UIBC, 100 Tests,cobas c.Int. (04536355190)</t>
  </si>
  <si>
    <t>374.</t>
  </si>
  <si>
    <t>L-466</t>
  </si>
  <si>
    <t>UREAL, 500Tests, cobas C. Int. (04460715190)</t>
  </si>
  <si>
    <t>375.</t>
  </si>
  <si>
    <t>L-499</t>
  </si>
  <si>
    <t>ŽARNICA HALOGEN (04813707001)</t>
  </si>
  <si>
    <t>376.</t>
  </si>
  <si>
    <t>10_99</t>
  </si>
  <si>
    <t>10_95</t>
  </si>
  <si>
    <t>L-300</t>
  </si>
  <si>
    <t>GOJIŠČE ZA BAKTERIJE (KOT NPR.: URICULT TRIO 10T)</t>
  </si>
  <si>
    <t>391.</t>
  </si>
  <si>
    <t>L-303</t>
  </si>
  <si>
    <t>392.</t>
  </si>
  <si>
    <t>L-301</t>
  </si>
  <si>
    <t>393.</t>
  </si>
  <si>
    <t>12_99</t>
  </si>
  <si>
    <t>394.</t>
  </si>
  <si>
    <t>12_95</t>
  </si>
  <si>
    <t>R-013</t>
  </si>
  <si>
    <t xml:space="preserve">GEL ZA ULTRAZVOK, KOT NPR. Ultragel a5000g koda 283 Cardio; pakiranje a 4 </t>
  </si>
  <si>
    <t>R-178</t>
  </si>
  <si>
    <t>SPREJ ZA EKG KONTAKTNI 250 ml</t>
  </si>
  <si>
    <t>15_99</t>
  </si>
  <si>
    <t>R-042</t>
  </si>
  <si>
    <t>16_99</t>
  </si>
  <si>
    <t>398.</t>
  </si>
  <si>
    <t>399.</t>
  </si>
  <si>
    <t>400.</t>
  </si>
  <si>
    <t>401.</t>
  </si>
  <si>
    <t>14_99</t>
  </si>
  <si>
    <t>402.</t>
  </si>
  <si>
    <t>R-003</t>
  </si>
  <si>
    <t>Brizga, trodelna, za 1x uporabo, dobro čitljiva skala,  sterilna, velikost   10 ml; A100</t>
  </si>
  <si>
    <t>216.</t>
  </si>
  <si>
    <t>R-005</t>
  </si>
  <si>
    <t>R-004</t>
  </si>
  <si>
    <t>218.</t>
  </si>
  <si>
    <t>R-181</t>
  </si>
  <si>
    <t>219.</t>
  </si>
  <si>
    <t>R-229</t>
  </si>
  <si>
    <t>R-230</t>
  </si>
  <si>
    <t>221.</t>
  </si>
  <si>
    <t>R-226</t>
  </si>
  <si>
    <t>222.</t>
  </si>
  <si>
    <t>R-144</t>
  </si>
  <si>
    <t>IGLA PRETOČNA, OBOJESTRANSKA- MALA DOLŽINA 62,5 MM ZA STEKLENICE DO 100 ML, STERILNA (REF 397015), A100</t>
  </si>
  <si>
    <t>R-012</t>
  </si>
  <si>
    <t>IGLA PRETOČNA EXTRA -SPIKE PLUS ZELEN 1X25; A25/1</t>
  </si>
  <si>
    <t>224.</t>
  </si>
  <si>
    <t>R-1005</t>
  </si>
  <si>
    <t>R-0156</t>
  </si>
  <si>
    <t>INJEKCIJSKA IGLA  22G, DIMENZIJA 0,70 X 40 MM, BARVA ČRNA; A100</t>
  </si>
  <si>
    <t>227.</t>
  </si>
  <si>
    <t>228.</t>
  </si>
  <si>
    <t>R-0157</t>
  </si>
  <si>
    <t>INJEKCIJSKA IGLA ZA 1X UPORABO, 21G; DIMENZIJE 0,80 X 50MM; A100</t>
  </si>
  <si>
    <t>229.</t>
  </si>
  <si>
    <t>R-173</t>
  </si>
  <si>
    <t>INJEKCIJSKA IGLA ZA 1X UPORABO,  23G; DIMENZIJE 0,6 X 25MM; A100</t>
  </si>
  <si>
    <t>R-176</t>
  </si>
  <si>
    <t>INJEKCIJSKA IGLA ZA 1X UPORABO, 26G;  DIMENZIJE 0,45 X 16MM; A100</t>
  </si>
  <si>
    <t>232.</t>
  </si>
  <si>
    <t>R-0158</t>
  </si>
  <si>
    <t>INJEKCIJSKA IGLA ZA 1X UPORABO, 18G; DIMENZIJE 1,2 X 50MM; A100</t>
  </si>
  <si>
    <t>233.</t>
  </si>
  <si>
    <t>234.</t>
  </si>
  <si>
    <t>R-022</t>
  </si>
  <si>
    <t>KANILA I.V. DVOVHODNA, POLIURETAN, DOBRO GIBLJIVA KRILCA,  BREZ LATEXA, PAKIRANJE BREZ PVC-A, Z VARNOSTNIM MEHANIZMOM, KI PREPREČUJE VBODE IN ONEMOGOČA KAPLJIČNO RAZPRŠITEV 20G (1,1 X 32 MM), ROZA, A50, iz poliuretana</t>
  </si>
  <si>
    <t>235.</t>
  </si>
  <si>
    <t>R-238</t>
  </si>
  <si>
    <t>237.</t>
  </si>
  <si>
    <t>R-237</t>
  </si>
  <si>
    <t>238.</t>
  </si>
  <si>
    <t>239.</t>
  </si>
  <si>
    <t>R-235</t>
  </si>
  <si>
    <t>R-089</t>
  </si>
  <si>
    <t>241.</t>
  </si>
  <si>
    <t>242.</t>
  </si>
  <si>
    <t>S-060</t>
  </si>
  <si>
    <t>243.</t>
  </si>
  <si>
    <t>244.</t>
  </si>
  <si>
    <t>4_99</t>
  </si>
  <si>
    <t>245.</t>
  </si>
  <si>
    <t>4_95</t>
  </si>
  <si>
    <t>K-1005</t>
  </si>
  <si>
    <t>128.</t>
  </si>
  <si>
    <t>K-1004</t>
  </si>
  <si>
    <t>129.</t>
  </si>
  <si>
    <t>130.</t>
  </si>
  <si>
    <t>K-1000</t>
  </si>
  <si>
    <t>131.</t>
  </si>
  <si>
    <t>K-1002</t>
  </si>
  <si>
    <t>PAPIR ROLA ZA PREGLEDNO MIZO, ŠIRINE 59 cm x 50 m, PLASTIFICIRANA</t>
  </si>
  <si>
    <t>132.</t>
  </si>
  <si>
    <t>133.</t>
  </si>
  <si>
    <t>K-1001; K-1010;K-1011</t>
  </si>
  <si>
    <t>PAPIR ROLA ZA PREGLEDNO MIZO, ŠIRINE 50 cm x 50 m, PLASTIFICIRANA</t>
  </si>
  <si>
    <t>134.</t>
  </si>
  <si>
    <t>2_99</t>
  </si>
  <si>
    <t>135.</t>
  </si>
  <si>
    <t>2_95</t>
  </si>
  <si>
    <t>18_99</t>
  </si>
  <si>
    <t>19_99</t>
  </si>
  <si>
    <t>S-112</t>
  </si>
  <si>
    <t>SEKUNDARNA OBLOGA S HIDROFILNO POLIURETANSKO MEMBRANO, KI IMA V SVOJEM MATRIKSU VEZANE AKTIVNE UČINKOVINE, KI POSPEŠUJEJO CELJENJE IN BLAŽIJO BOLEČINO: VSEBUJE POVRŠINSKO AKTIVNO SNOV (F68), VLAŽILNO SNOV (GLICEROL) IN VISOKO VPOJNO SNOV (KOPOLIMER ŠKROBA); PREKRITA S TANKIM, POLPREPUSTNIM, PROSOJNIM POLIURETANSKIM FILMOM; VPIJA IZLOČEK V KOLIČINI DO 10X LASTNE TEŽE OBLOGE, NELEPLJIVA Z RANO; OBSTOJ NA RANI DO 7 DNI; DIMENZIJA 10CMX10CM), KOT NPR.: obloga PolyMem; A15</t>
  </si>
  <si>
    <t>S-113</t>
  </si>
  <si>
    <t>SEKUNDARNA OBLOGA S HIDROFILNO POLIURETANSKO MEMBRANO, KI IMA V SVOJEM MATRIKSU VEZANE AKTIVNE UČINKOVINE, KI POSPEŠUJEJO CELJENJE IN BLAŽIJO BOLEČINO: VSEBUJE POVRŠINSKO AKTIVNO SNOV (F68), VLAŽILNO SNOV (GLICEROL) IN VISOKO VPOJNO SNOV (KOPOLIMER ŠKROBA)IN ANTIMIKROBNO DELUJOČI NANOKRISTALNI DELCI SREBRA, KI SE NE SPROŠČAJO V RANO; PREKRITA S TANKIM, POLPREPUSTNIM, PROSOJNIM POLIURETANSKIM FILMOM; VPIJA IZLOČEK V KOLIČINI DO 10X LASTNE TEŽE OBLOGE, NELEPLJIVA Z RANO; OBSTOJ NA RANI DO 7 DNI; DIMENZIJA 10,8CMX10,8CM), KOT NPR.: obloga PolyMem s srebrom; A15</t>
  </si>
  <si>
    <t>sc</t>
  </si>
  <si>
    <t>S-116</t>
  </si>
  <si>
    <t>VISOKO VPOJNA, STERILNA OBLOGA Z ZUNANJO ZAŠČITNO PLASTJO, KI DIHA, NE PREPUŠČA TEKOČIN IN BAKTERIJ, S CELULOZNIM JEDROM BREZ DODANIH VEZIVNIH LEPIL, Z VISOKO PREPUSTNO NETKANO PLASTJO NA STRANI RANE IN Z MEHKIM ROBOM; VPIJA ENAKOMERNO HITRO POD KOMPRESIJO, OPTIMALNA RETENCA IZLOČKA IN BAKTERIJ, ZMANJŠUJE NEPRIJETEN VONJ IN POJAV MACERACIJE; DIMENZIJA 10 X 10, KOT NPR.: CUREA P1; A10</t>
  </si>
  <si>
    <t>L-121</t>
  </si>
  <si>
    <t>L-118</t>
  </si>
  <si>
    <t>L-110</t>
  </si>
  <si>
    <t>L-113</t>
  </si>
  <si>
    <t>L-116</t>
  </si>
  <si>
    <t>EPRUVETA KOAGULACIJA, NACITRAT 0.109M, 1,8 ML, 13 X 75 MM</t>
  </si>
  <si>
    <t>L-112</t>
  </si>
  <si>
    <t>EPRUVETA KRV.SL. K2EDTA 3-4ML, 13X75M, PROSOJNA</t>
  </si>
  <si>
    <t>L-114</t>
  </si>
  <si>
    <t>EPRUVETA KRV.SL Z DODATKOM K2EDTA, 6ml  13X100M, PROSOJNA</t>
  </si>
  <si>
    <t>L-404</t>
  </si>
  <si>
    <t>L-403</t>
  </si>
  <si>
    <t>L-405</t>
  </si>
  <si>
    <t>L-084</t>
  </si>
  <si>
    <t>L-117</t>
  </si>
  <si>
    <t>L-280</t>
  </si>
  <si>
    <t>17_99</t>
  </si>
  <si>
    <t>L-279</t>
  </si>
  <si>
    <t>284.</t>
  </si>
  <si>
    <t>L-004</t>
  </si>
  <si>
    <t>L-417</t>
  </si>
  <si>
    <t>286.</t>
  </si>
  <si>
    <t>287.</t>
  </si>
  <si>
    <t>289.</t>
  </si>
  <si>
    <t>291.</t>
  </si>
  <si>
    <t>L-242</t>
  </si>
  <si>
    <t>POSODICA ZA URIN 125 ML ČVRSTA, NESTERILNA,NAREJENA IZ POLIPROPILENA S POKROVČKOM. MAKSIMALNI CELOTNI VOLUMEN POSODICE NE SME PRESEGATI 150 ML, GRADUACIJA MORA BITI NA 20ML, NAJMANJ DO 100 ML</t>
  </si>
  <si>
    <t>292.</t>
  </si>
  <si>
    <t>294.</t>
  </si>
  <si>
    <t>R-061</t>
  </si>
  <si>
    <t>295.</t>
  </si>
  <si>
    <t>L-400</t>
  </si>
  <si>
    <t>TESTNI LISTIČI NAMENJENI ANALIZI URINA. ODČITAVANJE REZULTATOV POTEKA VIZUELNO ALI PREKO NAMENSKIH URINSKIH ANALIZATORJEV PROIZVAJALCA SIEMENS  (clinitek Advantus), 100 TESTOV/SC  za aparata Siemens Clinitek Advatus, ref. 2300</t>
  </si>
  <si>
    <t>296.</t>
  </si>
  <si>
    <t>297.</t>
  </si>
  <si>
    <t>298.</t>
  </si>
  <si>
    <t>L-220</t>
  </si>
  <si>
    <t>299.</t>
  </si>
  <si>
    <t>6_99</t>
  </si>
  <si>
    <t>6_95</t>
  </si>
  <si>
    <t>MEDICINSKO POTROŠNI MATERIAL</t>
  </si>
  <si>
    <t>SANITETNI MATERIAL</t>
  </si>
  <si>
    <t>SREDSTVA ZA ČIŠČENJE IN DEZINFEKCIJO</t>
  </si>
  <si>
    <t>SISTEM (PRENOSNI) ZA MERJENJE GLIKIRANEGA HEMOGLOBINA</t>
  </si>
  <si>
    <t>TESTNI LISTIČI IN KONTROLE</t>
  </si>
  <si>
    <t>MATERIAL ZA EKG IN ULTRAZVOK</t>
  </si>
  <si>
    <t xml:space="preserve">PAPIR ZA UZ  </t>
  </si>
  <si>
    <t>IGLE IN BRIZGE</t>
  </si>
  <si>
    <t>TUBUS ZA ANESTEZIJO IN URGENTNE PRIMERE IZ PROZORNEGA TERMOSENZIBILNEGA (ISO 10993-1)PVC- JA Z ATRAUMATSKO ZAOBLJENIMI ZAKLJUČKI.Z MRFIJEVIM OČESOM, Z RADIOPAČNO NITKO, KI OMOGOČA RTG KONTROLO LEGE TUBUSA, NIZKO TLAČNIM MEŠIČKOM  IZ POSEBEJ OBDELANEGA  PVC-JA., KI OMOGOČA MEHKO TESNJENJE OB STENO TRAHEJE IN S KONTROLNIM BALONČKOM Z ENOSMERNIM VENTILČKOM ZA NADZOR TLAKA V MEŠIČKU, Z VGRAVIRANO DIMENZIJO  TUBUSA PREMEROM  IN VRSTO MEŠIČKA, S KONEKTORJEM KOMPATIBILNIM  S SISTEMI (ISO 5358-1) S ČRNO MARKACIJO  3CM NAD KONICO, KI OMOGOČA LAŽJE  VSTAVLJANJE  TUBUSA V TRAHEJO, PRIMEREN ZA USTNO IN NOSNO INTUBACIJO, ŠT . 8,0</t>
  </si>
  <si>
    <t>R-071</t>
  </si>
  <si>
    <t>R-113</t>
  </si>
  <si>
    <t>R-114</t>
  </si>
  <si>
    <t>R-147</t>
  </si>
  <si>
    <t>LEDVIČKE PAPIRANTE ZA 1X UPORABO, DOLŽINE 25cm / enakovredno ECO MAIMED 75881 76065 A300</t>
  </si>
  <si>
    <t>R-035;R-247,R-271</t>
  </si>
  <si>
    <t>R-564</t>
  </si>
  <si>
    <t>R-566</t>
  </si>
  <si>
    <t>R-567</t>
  </si>
  <si>
    <t>S-107</t>
  </si>
  <si>
    <t>SAMOSPRIJEMLJIV POVOJ IZ POROZNEGA NETKANEGA POLIESTERSKEGA MATERIALA Z VLAKNI POLIESTERSKEGA URETANA, PREKRIT Z VEZIVNO SNOVJO, SE LEPI SAM NASE IN NE NA KOŽO ALI DLAKE, 7,5 CM X 4,6 M.KOŽNE BARVE</t>
  </si>
  <si>
    <t>L-062</t>
  </si>
  <si>
    <t>L-305</t>
  </si>
  <si>
    <t>REAGENT ELUENT 80A ( 4X600 mL)</t>
  </si>
  <si>
    <t>štk</t>
  </si>
  <si>
    <t>L-306</t>
  </si>
  <si>
    <t>REAGENT ELUENT 80B ( 2X600 mL)</t>
  </si>
  <si>
    <t>škt</t>
  </si>
  <si>
    <t>L-307</t>
  </si>
  <si>
    <t>REAGENT ELUENT 80CV (2X600mL)</t>
  </si>
  <si>
    <t>L-308</t>
  </si>
  <si>
    <t>HEMOLYSIS WASHING SOLUTION 80H (3X2L)</t>
  </si>
  <si>
    <t>L-309</t>
  </si>
  <si>
    <t>L-500</t>
  </si>
  <si>
    <t>MICROTAINER ZA KAPILARNO KRI Z DODATKOM LI-HEP in separacijskim gelom</t>
  </si>
  <si>
    <t>L-524</t>
  </si>
  <si>
    <t>ACCU-CHEK AVIVA 2-LEVEL CONTROL</t>
  </si>
  <si>
    <t>L-527</t>
  </si>
  <si>
    <t>L-529</t>
  </si>
  <si>
    <t>URINSKI TEST ZA LABUMAT</t>
  </si>
  <si>
    <t>L-528</t>
  </si>
  <si>
    <t>L-530</t>
  </si>
  <si>
    <t>379.</t>
  </si>
  <si>
    <t>380.</t>
  </si>
  <si>
    <t>381.</t>
  </si>
  <si>
    <t>382.</t>
  </si>
  <si>
    <t>383.</t>
  </si>
  <si>
    <t>384.</t>
  </si>
  <si>
    <t>385.</t>
  </si>
  <si>
    <t>386.</t>
  </si>
  <si>
    <t>387.</t>
  </si>
  <si>
    <t>388.</t>
  </si>
  <si>
    <t>LABORATORIJSKI POTROŠNI MATERIAL - OSTALI</t>
  </si>
  <si>
    <t>IGLA S KAPILARO, DIMENZIJE 0,8 x 25 MM do 38 MM, 21G; a50</t>
  </si>
  <si>
    <t>BRIZGA ZA INJICIRANJE,TRIDELNA ZA 1X UPORABO; Luer Slip, S KONCENTRIČNIM IZLIVOM, BREZ NAVOJA, IZLIV LOCIRAN NA SREDINI BRIZGE, BREZ LATEXA, OZNAKE ČITLJIVE, 2 ML, A100</t>
  </si>
  <si>
    <t>BRIZGA ZA INJICIRANJE,TRIDELNA ZA 1X UPORABO; Luer Slip, S KONCENTRIČNIM IZLIVOM, BREZ NAVOJA, IZLIV LOCIRAN NA SREDINI BRIZGE, BREZ LATEXA, OZNAKE ČITLJIVE, 5 ML, A100</t>
  </si>
  <si>
    <t>BRIZGA ZA INJICIRANJE,TRIDELNA ZA 1X UPORABO; Luer-lok, Z NAVOJEM,  BREZ LATEXA, OZNAKE ČITLJIVE, 50 ML, a60</t>
  </si>
  <si>
    <t>Obliž za fiksacijo i.v. kanile, iz netkanega materiala, dimenzije 7,5 x 6 cm, s prozornim okencem za spremljanje stanja vbodnega mesta, sterilno pakiranje posamično z dodano bombažno blazinico za polaganje pod fiksacijska krilca, v okviru obliža pritrjena blazinica za absorbcijo izločka,  pakiranje A 50</t>
  </si>
  <si>
    <t>VREČKA PVC Z OBROČEM ZA BRUHANJE, VEL. 38CM X 17CM, OBROČ PREMER 12,5CM, GLOBOK 3,5CM, LIJAKASTE OBLIKE, NA ZUNANJI STRANI VREČKE JE OZNAČEN VOLUMEN OD 100ML DO 1500ML.VREČKE SO V OBLIKI TULCA ZLOŽENE, KAR OMOGOČA ENOSTAVNO IZVLEČENJE  SAMO ENEGA ARTIKLA, VREČKA JE ZA ENKRATNO UPORABO; a50</t>
  </si>
  <si>
    <t xml:space="preserve">PAPIR ROLA ZA PREGLEDNO MIZO, ŠIRINE 39 cm x 50 m, NEPLASTIFICIRANA, </t>
  </si>
  <si>
    <t xml:space="preserve">PAPIR ROLA ZA PREGLEDNO MIZO, ŠIRINE 59 cm x 50 m, NEPLASTIFICIRANA, </t>
  </si>
  <si>
    <t>PAPIR ROLA ZA PREGLEDNO MIZO, ŠIRINE 70 cm x 50 m, PLASTIFICIRANA, DVOSLOJNA</t>
  </si>
  <si>
    <t>Prozoren viskozen gel v brizgi, enakovreden HIDROSORB GEL STERILA 15G; A10</t>
  </si>
  <si>
    <t>PASTEURJEVA PIPETA PE-LD  1 ml</t>
  </si>
  <si>
    <t xml:space="preserve">SANITETNA MREŽICA ZA PRITRDITEV OBVEZILNEGA MATERIALA, NAVITA NA KOLUTU DOLŽINE 25 M,ŠT. 3, LATEKS FREE, </t>
  </si>
  <si>
    <t xml:space="preserve">SANITETNA MREŽICA ZA PRITRDITEV OBVEZILNEGA MATERIALA, NAVITA NA KOLUTU DOLŽINA 25 M,ŠT. 5, LATEKS FREE, </t>
  </si>
  <si>
    <t xml:space="preserve">SANITETNA MREŽICA ZA PRITRDITEV OBVEZILNEGA MATERIALA, NAVITA NA KOLUTU DOLŽINE 25 M,ŠT. 6, LATEKS FREE, </t>
  </si>
  <si>
    <t xml:space="preserve">SANITETNA MREŽICA ZA PRITRDITEV OBVEZILNEGA MATERIALA, NAVITA NA KOLUTU DOLŽINE 25 M,ŠT. 7, LATEKS FREE, </t>
  </si>
  <si>
    <t xml:space="preserve">SANITETNA MREŽICA ZA PRITRDITEV OBVEZILNEGA MATERIALA, NAVITA NA KOLUTU DOLŽINE 25 M,ŠT. 8, LATEKS FREE, </t>
  </si>
  <si>
    <t>PAPIR ZA STERILIZACIJO, BEL, KREP, DIMENZIJE 75 X 75CM  A250</t>
  </si>
  <si>
    <t>PAPIR ZA STERILIZACIJO, BEL, KREP, DIMENZIJE 30 X30CM  A2000</t>
  </si>
  <si>
    <t>PAPIR ZA STERILIZACIJO, BEL, KREP, DIMENZIJE 25 X25CM  A2000</t>
  </si>
  <si>
    <r>
      <t>REZILA ZA SKALPEL, STERILNA ZA ENKRATNO UPORABO  IZ NERJAVEČEGA JEKLA ŠT.10,ŠT.11;ŠT. 12, ŠT.</t>
    </r>
    <r>
      <rPr>
        <sz val="10"/>
        <color theme="1"/>
        <rFont val="Calibri"/>
        <family val="2"/>
        <charset val="238"/>
        <scheme val="minor"/>
      </rPr>
      <t xml:space="preserve"> 15 št. 20 (a100)</t>
    </r>
  </si>
  <si>
    <r>
      <t>VACUETTE 3 do 4</t>
    </r>
    <r>
      <rPr>
        <sz val="10"/>
        <color rgb="FF1F497D"/>
        <rFont val="Calibri"/>
        <family val="2"/>
        <charset val="238"/>
        <scheme val="minor"/>
      </rPr>
      <t xml:space="preserve"> </t>
    </r>
    <r>
      <rPr>
        <sz val="10"/>
        <color rgb="FF000000"/>
        <rFont val="Calibri"/>
        <family val="2"/>
        <charset val="238"/>
        <scheme val="minor"/>
      </rPr>
      <t>ml LH Li  Hep Sep NR GRN/Y 13X75 , s separacijskim gelom</t>
    </r>
  </si>
  <si>
    <t>BRITVICE ENOSTRANSKE ZA ENKRATNO UPORABO,NESTERILNE, A100</t>
  </si>
  <si>
    <t>HITRI, PRESEJALNI TEST ZA DOLOČANJE STREPTOKOKA IZ BRISA ŽRELA. TEST SE IZVAJA NA TESTNI PLOŠČICI IN TEMELJI NA PRINCIPU IMUNOKEMIJSKE REA, DODAN MORA BITI MATERIAL, KI JE POTREBEN ZA IZVEDBO TESTA IN JE PRILOŽEN V ŠKATLI. REZULTAT V NEKAJ MINUTAH, SC A20</t>
  </si>
  <si>
    <t>ZAMAŠEK ZA KATETER L/L RDEČ; A100</t>
  </si>
  <si>
    <t>RAZPRŠILEC ZA ZDRAVILA Z AEROSOL MASKO ZA ODRASLE S POSODICO ZA ZDRAVILA, ZA INHALACIJE, S PRIKLJUČNO CEVJO, PRI UPORABI ENEGA BOLNIKA  NI NOBENEGA TVEGANJA ZA OKUŽBO, IZBOLJŠANA NEGA TER STALNO PRIPRAVLJENOST OB BOLNIKU, ZDRAVILO NE IZTEKA, MOŽNO JE TOČNO DOZIRANJE ZDRAVILA, 6ML, 2,1M; PRETOK 8L/MIN, VSAJ 85% DELCEV RAZPRŠI NA VELIKOST MED 2 IN 5 MIKRONOV S HITROSTJO 0,5g/MIN, A50 - ENAKOVREDNO SECURMED</t>
  </si>
  <si>
    <t>RAZPRŠILEC ZA ZDRAVILA Z AEROSOL MASKO ZA OTROKE S POSODICO ZA ZDRAVILA, ZA INHALACIJE, S PRIKLJUČNO CEVJO, PRI UPORABI ENEGA BOLNIKA  NI NOBENEGA TVEGANJA ZA OKUŽBO, IZBOLJŠANA NEGA TER STALNO PRIPRAVLJENOST OB BOLNIKU, ZDRAVILO NE IZTEKA, MOŽNO JE TOČNO DOZIRANJE ZDRAVILA, 6ML, 2,1M; PRETOK 8L/MIN, VSAJ 85% DELCEV RAZPRŠI NA VELIKOST MED 2 IN 5 MIKRONOV S HITROSTJO 0,5g/MIN.; A50 - ENAKOVREDNO SECURMED</t>
  </si>
  <si>
    <t>ŠIVALNI MATERIAL, SVILA SILKAM 2/0 45CM DS19 C0762229 A36 kot B.BRAUN AESCULAP ALI ENAKOVREDNO</t>
  </si>
  <si>
    <t>SPRAY ZA FIKSACIJO BRISEV 100 ML (kot MERCKOFIX SPRAY FIXATIVE ali enakovredno)</t>
  </si>
  <si>
    <t>NETKANA OBLOGA BOMBAŽNO/AKRILNE SESTAVE  ZA OSKRBO KIRURŠKIH RAN, ODRGNIN, OPEKLIN,  STIČNA PERFORIRANA PLAST NA OBEH STRANEH PREPREČUJE SPIJEMANJE Z RANO, STERILNO PAKIRANA, 10 X 10 CM kot Melolin, A50</t>
  </si>
  <si>
    <t>VIVAPORE 5x7 cm, sterilna  (ref. 111219370); A100</t>
  </si>
  <si>
    <t>ALKOHOLNE KRPICE  ZA ČIŠČENJE  IN RAZKUŽEVANJE  KOŽE, PREPOJENE Z 70% IZOPROPANOLOM,POSAMIČNO PAKIRANE, VELIKOSTI  6,5CM X 3CM; A200</t>
  </si>
  <si>
    <t xml:space="preserve">OBLOGE </t>
  </si>
  <si>
    <t xml:space="preserve">URINSKI STIX ZA LABUMAT A150 </t>
  </si>
  <si>
    <t xml:space="preserve">EPRUVETA SEDIMENTACIJA NACITRAT 1,6 ML, 13 X 75 MM </t>
  </si>
  <si>
    <t xml:space="preserve">EPRUVETA MICROTAINER BIO CA GEL 400-600UL  </t>
  </si>
  <si>
    <t>IGLA Z VENTILOM ZA ODVZEM KRVI, DIMENZIJA 0,90 x 38 MM, 20G, BARVA RUMENA, A100, kvalitete BD</t>
  </si>
  <si>
    <t>NASTAVEK ZA IGLE ZA ENKRATNO UPORABO, ref. 364815, kvalitete BD</t>
  </si>
  <si>
    <t>REAGENTI ZA PRENOSNI KRVNI ANALIZATOR I-STAT (reagenti zahtevani od proizvajalca Abbott point of care)</t>
  </si>
  <si>
    <t>PRENOSNI SISTEM ZA DOLOČITEV GLIKIRANEGA HEMOGLOBINA A1c-NOW ali ekvivalenten (pakiranje a 20 ali a10 testov)</t>
  </si>
  <si>
    <t>FOB GOLD EPRUV NG A100 SENTINEL;( ref. 11561N)</t>
  </si>
  <si>
    <t>URINSKI VACUTAINER ZA SANFORD , STERILEN, S POKROVČKOM v kvaliteti BD , ki omogoča sterilen prenos vzorca urina iz lončka s posebnim nastavkom za tak prenos.</t>
  </si>
  <si>
    <t>PINCETA IZ POLIPROPILENA , STERILNA, POSAMIČNO PAKIRANA</t>
  </si>
  <si>
    <t>Sterilni obkladek za prvo pomoč pri opeklinah 1., 2., in 3. st, Sestava 96 % vode, melaleuca, 1,03 % izvlečka čajevca, emulzija in konzervansi  (enakovredno Burnshieldn) 10X10 CM (dopustno odstopanje +/- 1 cm) a25</t>
  </si>
  <si>
    <t>Sterilni obkladek za prvo pomoč pri opeklinah 1., 2., in 3. st, Sestava 96 % vode, melaleuca, 1,03 % izvlečka čajevca, emulzija in konzervansi  (enakovredno Burnshieldn) 20x20 CM (dopustno odstopanje +/- 1 cm) a50</t>
  </si>
  <si>
    <t>KOMPRESE/ZLOŽENCI IZ NETKANEGA MATERIALA, DEBELINE 30G/M2, 6-SLOJNE, BREZ KONTRASTNE NITKE, NESTERILNE, 5 CM X 5 CM  70 % VISKOZE,30%POLIESTER (dopustno odstopanje +/- 5%); A100</t>
  </si>
  <si>
    <t>KOMPRESE/ZLOŽENCI IZ NETKANEGA MATERIALA, DEBELINE 30G/M2, 6-SLOJNE, BREZ KONTRASTNE NITKE, NESTERILNE, 7,5 CM X 7,5 CM  70 % VISKOZE,30%POLIESTER (dopustno odstopanje +/- 5%); A100</t>
  </si>
  <si>
    <t>KOMPRESE/ZLOŽENCI IZ NETKANEGA MATERIALA, DEBELINE 30G/M2, 6-SLOJNE, BREZ KONTRASTNE NITKE, NESTERILNE, 10 CM X 10 CM  70 % VISKOZE,30%POLIESTER (dpustno odstopanje+- 5%); A100</t>
  </si>
  <si>
    <t>S-071</t>
  </si>
  <si>
    <t>ZOBNE ROLICE; 1KG A4 (1760 KOSOV)</t>
  </si>
  <si>
    <t>LOSION ZA UMIVANJE ROK IN TELESA NAMENJEN OSEBAM Z OBČUTLJIVO KOŽO, SAJ NE VSEBUJE BARVE IN PARFUMA IN ALKALNIH MIL. VZDRŽUJE NARAVNI PH KOŽE. SESTAVA: AQUA, SODIUM LAURETH SULFATE, SODIUM CHLORIDE,,PEG-7 GLYCERIL COCOATE,COCAMIDOPROPYL BETAINE,GLYCERIN, DISODIUM LAURETH SULFOSUCCINATE,SODIUM BENZOATE,PEG- 120 METHYL GLUCOSE DIOLEATE,SODIUM CITRATE
GLUCOSIDE, PEG-7 GLYCERYL COCOATE, AMMONIUM SULFATE, COCAIMIDOPROPYL, BETAINE, SODIUM BENZOATE, LAURETH-2,PROYLENE GLYCOL, PEG-55 PROPYLENE GLYCOL,OLEATE, CITRIC ACID, 500ML (enakovreden kot Bactoline Pure)</t>
  </si>
  <si>
    <t>1_95</t>
  </si>
  <si>
    <t>3_95</t>
  </si>
  <si>
    <t>5_95</t>
  </si>
  <si>
    <t>7_99</t>
  </si>
  <si>
    <t>7_95</t>
  </si>
  <si>
    <t>9_95</t>
  </si>
  <si>
    <t>11_99</t>
  </si>
  <si>
    <t>11_95</t>
  </si>
  <si>
    <t>13_95</t>
  </si>
  <si>
    <t>14_95</t>
  </si>
  <si>
    <t>15_95</t>
  </si>
  <si>
    <t>16_95</t>
  </si>
  <si>
    <t>17_95</t>
  </si>
  <si>
    <t>18_95</t>
  </si>
  <si>
    <t>19_95</t>
  </si>
  <si>
    <t>20_99</t>
  </si>
  <si>
    <t>20_95</t>
  </si>
  <si>
    <t>V primeru, da naročnik pri posamezni vrsti blaga ali sklopa navaja npr. kataloško številko, enako, enakovredno, proizvajalca ali kot, ipd., to navaja izključno z namenom, da je ponudnik seznanjen z lastnostmi, ki jih mora ponujeni artikel oz. kakšna mora biti kakovost materiala.</t>
  </si>
  <si>
    <t>PONUDNIK:</t>
  </si>
  <si>
    <t xml:space="preserve"> </t>
  </si>
  <si>
    <t>PREDRAČUN št.:</t>
  </si>
  <si>
    <t>FOTOBANJICA  DIMENZIJ: 200 X 300 X 45 X 3MM, RAVNO DNO</t>
  </si>
  <si>
    <t>13.</t>
  </si>
  <si>
    <t>29.</t>
  </si>
  <si>
    <t>30.</t>
  </si>
  <si>
    <t>36.</t>
  </si>
  <si>
    <t>60.</t>
  </si>
  <si>
    <t>81.</t>
  </si>
  <si>
    <t>90.</t>
  </si>
  <si>
    <t>94.</t>
  </si>
  <si>
    <t>103.</t>
  </si>
  <si>
    <t>104.</t>
  </si>
  <si>
    <t>113.</t>
  </si>
  <si>
    <t>114.</t>
  </si>
  <si>
    <t>215.</t>
  </si>
  <si>
    <t>220.</t>
  </si>
  <si>
    <t>236.</t>
  </si>
  <si>
    <t>254.</t>
  </si>
  <si>
    <t>265.</t>
  </si>
  <si>
    <t>268.</t>
  </si>
  <si>
    <t>270.</t>
  </si>
  <si>
    <t>288.</t>
  </si>
  <si>
    <t>290.</t>
  </si>
  <si>
    <t>293.</t>
  </si>
  <si>
    <t>300.</t>
  </si>
  <si>
    <t>322.</t>
  </si>
  <si>
    <t>326.</t>
  </si>
  <si>
    <t>332.</t>
  </si>
  <si>
    <t>337.</t>
  </si>
  <si>
    <t>338.</t>
  </si>
  <si>
    <t>339.</t>
  </si>
  <si>
    <t>340.</t>
  </si>
  <si>
    <t>341.</t>
  </si>
  <si>
    <t>KONCENTRAT ZA DEKONTAMINACIJO INŠTRUMENTOV IN PRIPOMOČKOV BREZ ALDEHIDOV NA OSNOVI GLUKOPROTAMINA. OMOGOČA NAJ ROČNO IN ULTRAZVOČNO ČIŠČENJE IN RAZKUŽEVANJE V ENEM POSTOPKU TUDI PRI MOČNIH OBREMENITVAH S KRVJO IN BELJAKOVINAMI. IMA NAJ ŠIROK SPEKTER DELOVANJA NA: BAKTERIJE (VKLJUČNO Z VEČKRATNO ODPORNIMI BAKTERIJAMI), TBC, GLIVE IN VIRUSE (ROTA, HERPES, HBV, HIV, POLIO). SESTAVA: GLUKOPROTAMIN, NEIONSKI TENZIDI, TOPILI, KOMPLEKSATOR, OJAČEVALCI ČIŠČENJA IN INHIBITORJI KOROZIJ KOT SEKUSEPT PLUS ALI ENAKOVREDNO, PLASTENKA A 2L</t>
  </si>
  <si>
    <t>8_99</t>
  </si>
  <si>
    <t>8_95</t>
  </si>
  <si>
    <t>Zap. št.</t>
  </si>
  <si>
    <t>KATETER TRAJNI STERILNI IZ SILIKONIZIRANEGA LATEXA Z BALONOM 5-15ML , DVOJNO PAKIRAN, Z OZNAKAMI NA SAMEM  KATETRU – KAPACITETA BALONA  IN VELIKOST KATETRA- CH16,  NA OVOJNINI ŠE LOT ŠT., ROK UPORABE, A10</t>
  </si>
  <si>
    <t>MINI KLISTIR ZA TAKOJŠNO UPORABO, VELIKOST 120 ML. UPORABA: REKTALNA KONSTIPACIJA. PRIPRAVE ZA PROKTOSKOPIJO. PRAZNJENJE ČREVESJA PRED OPERACIJAMI, PORODOM IN GINEKOLOŠKIMI POSEGI. 120 ML RAZTOPINA MORA VSEBOVATI: NATRIJEV DIHIDROGEN FOSFAT 2H2O 14,8 G, NATRIJEV HIDROGEN FOSFAT 12H2O 2,82 G, METILESTER P-HIDROKSIBENZOJSKE KISLINE 0,12 G, PROPILESTER, P-HIDROKSIBENZOJSKE KISLINE 0,012 G, A10</t>
  </si>
  <si>
    <t>Količina</t>
  </si>
  <si>
    <t>VACUETTE 3,5ml Z No Additive NR WH/BLK 13X75 ref.(454045)</t>
  </si>
  <si>
    <t>L-548</t>
  </si>
  <si>
    <t>L-549</t>
  </si>
  <si>
    <t>L-552</t>
  </si>
  <si>
    <t>S-041</t>
  </si>
  <si>
    <t>OBVEZA ZA GLAVO CAREFIX MREŽICA VEL M A10</t>
  </si>
  <si>
    <t>S-236</t>
  </si>
  <si>
    <t>S-240</t>
  </si>
  <si>
    <t>OBLOGA TEGADERM ALGINAT AG 10X10cm a10 - Obloga alginatna sterilna z srebrom za rane.</t>
  </si>
  <si>
    <t>S-237</t>
  </si>
  <si>
    <t>TAMPON NOSNI 8CM MEROCEL Z VRVICEO, BREZ CEVKE a20, kot  XOMED ALI ENAKOVREDNO</t>
  </si>
  <si>
    <t>S-241</t>
  </si>
  <si>
    <t>S-249</t>
  </si>
  <si>
    <t>S-246</t>
  </si>
  <si>
    <t>KATETER URINSKI ŽENSKI NELATON CH 12X180MM - Kateter za kratkotrajno uporabo pri uvajanju skozi uretro za umeten odvzem seča v diagnostične ali terapevtske namene.</t>
  </si>
  <si>
    <t>R-026</t>
  </si>
  <si>
    <t>KIRURŠKI ŠIVALNI MATERIAL,NERESORBTIVNI, SINTETIČNI,MONOFILAMENTNI POLIAMID 3/0 45CMDS19</t>
  </si>
  <si>
    <t>R-038</t>
  </si>
  <si>
    <t>R-070</t>
  </si>
  <si>
    <t>ŠIVALNI MATERIAL, SVILA SILKAM 5/0 45CM DS16 C0762121 A36 kot  B.BRAUN AESCULAP ALI ENAKOVREDNO</t>
  </si>
  <si>
    <t>R-499</t>
  </si>
  <si>
    <t>SET YANKAUER 6mm  - priključno cevjo dolžine 3 m, z aspiracijskim nastavkom Ch 18, dolžina 25 cm, z gladko notranjo površino, s centralno odprtino z gladko atraumatsko konico ter štirimi stranskimi luknjicami, ki so različno oddaljene od centralne odprtine. a30</t>
  </si>
  <si>
    <t xml:space="preserve">OBLIŽ I.V.TEGADERM CHG 10×12 cm a25 -TEGADERM OBLIŽ STERILN Z2% CHG V HIDROGELNI BLAZINICI ZA APLIKACIJO I.V. KATETROV </t>
  </si>
  <si>
    <t>R-592</t>
  </si>
  <si>
    <t>GOBICE ČISTILNE TRIKOTNE SREDNJE A100 MTPL-Gobice čistilne sterilne, izdelane iz bele, mehke poliuretanske pene in lesenega držala. Služijo za izvajanje ustne nege.</t>
  </si>
  <si>
    <t>R-608</t>
  </si>
  <si>
    <t>R-612</t>
  </si>
  <si>
    <t>R-611</t>
  </si>
  <si>
    <t>ŠČITNIK SONOSAFE 34 MM LATEX ZA SONOGRAFSKO SONDO A200</t>
  </si>
  <si>
    <t>R-613</t>
  </si>
  <si>
    <t>LABORATORISKI MATERIAL ZA ODVZEM KRVI ( za venski in kapilarski odvzem krvi je potrebno upoštevati pogoj, ki ga narekujejo Kriteriji za izbor pribora in epruvet za odvzem krvi  da mora biti celovit sistem enega proizvajalca (igla, držalo za iglo in epruveta), epruvete morajo biti plastčne</t>
  </si>
  <si>
    <t>IGLA Z VENTILOM ZA ODVZEM KRVI, DIMENZIJA 0,70 x 38 MM, 22G; A100 kvalitete BD (lahko z okencem ali brez)</t>
  </si>
  <si>
    <t>IGLA Z VENTILOM ZA ODVZEM KRVI, DIMENZIJA 0,80 x 38 MM, 21G, BARVA ZELENA, A100, kvalitete BD (lahko z okencem ali brez)</t>
  </si>
  <si>
    <t>LANCETA varnostna CONTACT 1,5 X 2 MODRA (s pritiskom na gumb se mora sama vpotegniti v držalo)</t>
  </si>
  <si>
    <t>ŠČETKA STERILNA ZA ODVZEM BRISA IZ MATERNIČNEGA VRATU, Z ZAŠČITNO CEVKO, ENAKE KVALITETE KOT NPR.: Metaloplast kat. št. 2220; A100</t>
  </si>
  <si>
    <t>PAPIRNE ROLE ZA PREGLEDNE MIZE ( dovoljena odstopanja +/- 2 cm), ROLE MORAJO BITI IZ ČISTE CELULOZE</t>
  </si>
  <si>
    <t>L-232</t>
  </si>
  <si>
    <t>NELEPLJIVA STERILNA VAZELINSKA MREŽICA IZ MONOFILAMENTNIH VISKOZNIH VLAKEN IMPREGNIRANIH Z 10% RAZTOPINO POVIDON JODIDA, 10X10CM (lahko tudi 9,5x9,5), kot npr. Inadine; A25</t>
  </si>
  <si>
    <t>TRAKOVI NAMENJENI ZAPIRANJU RAN, NAREJENI IZ 100% POLIAMIDNEGA MATERIALA, NA KATEREGA JE NANEŠEN HIPOALERGENI ADHEZIV, KI OMOGOČA ZAPIRANJE RAN, 6,4MM X 102 MM oziroma 6x100mm, (50VREČK A 10 TRAKOV)</t>
  </si>
  <si>
    <t>TRAKOVI NAMENJENU ZAPIRANJU RAN, NAREJENI IZ 100% POLIAMIDNEGA MATERIALA, NA KATEREGA JE NANEŠEN HIPOALERGENI ADHEZIV, KI OMOGOČA ZAPIRANJE RAN, 13MM X 102MM oziroma 12 x 100 mm, (50VREČK A 6 TRAKOV)</t>
  </si>
  <si>
    <t>TRAKOVI NAMENJENU ZAPIRANJU RAN, NAREJENI IZ 100% POLIAMIDNEGA MATERIALA, NA KATEREGA JE NANEŠEN HIPOALERGENI ADHEZIV, KI OMOGOČA ZAPIRANJE RAN, od 4 do 6 MM X 38MM, ((50VREČK A 6 TRAKOV)</t>
  </si>
  <si>
    <t>KANILA I.V.S PORTOM ZA DODAJANJE ZDRAVIL, POLIURETAN,Z MEHANIZ.ZA PREPR.NEŽELJENIH VBODOV - SPROŽI SE SAMODEJ.OB IZVLEKU KOVINSKE IGLE, POSEBNA "BACKCUT" KONICA IGLE 3X BRUŠENA, VELIKOSTI 16G, A50</t>
  </si>
  <si>
    <t>KANILA I.V.S PORTOM ZA DODAJANJE ZDRAVIL, POLIURETAN, Z MEHANIZ.ZA PREPR.NEŽELJENIH VBODOV - SPROŽI SE SAMODEJ.OB IZVLEKU KOVINSKE IGLE, POSEBNA "BACKCUT" KONICA IGLE 3X BRUŠENA, VELIKOSTI 22G, A50</t>
  </si>
  <si>
    <t>KANILA I.V.S PORTOM ZA DODAJANJE ZDRAVIL, POLIURETAN, Z MEHANIZ.ZA PREPR.NEŽELJENIH VBODOV - SPROŽI SE SAMODEJ.OB IZVLEKU KOVINSKE IGLE, POSEBNA "BACKCUT" KONICA IGLE 3X BRUŠENA,VELIKOSTI 18G, A50</t>
  </si>
  <si>
    <t>VREČKA ZA TRANSPORT VZORCEV, ZA TRANSPORT EPRUVET ALI POSODIC ZA URIN,BLATO ITD. IMETI MORA DVA PREDALČKA - EDEN JE ZA VZOREC, DRUGI ZA DOKUMENTE,  VARNOSTNO TESNILO, ODPIRANJE NA ZIP SISTEM,  IZ POLIETILENA, DIM.160X165 - 180mm v ORANŽNI, RDEČI ALI NEVTRALNI BARVI, a2000 kot npr. Deltalab</t>
  </si>
  <si>
    <t>BRIZGA ZA INJICIRANJE S KATETER NASTAVKOM, TRIDELNA, Z RAZLOČNO SKALO, 50-60 ML; željeno pakiranje a60</t>
  </si>
  <si>
    <t>BRIZGA ZA INJICIRANJE, TRIDELNA, Z RAZLOČNO SKALO, 20ML; željeno pakiranje a120</t>
  </si>
  <si>
    <t>BRIZGA ZA INJICIRANJE, TUBERKULINKA, TRODELNA, Z RAZLOČNO SKALO, 1ML; željeno pakiranje a120</t>
  </si>
  <si>
    <t>METULJČEK - VARNOSTNI MEHANIZEM, KI PO UPORABI ZAŠČITI OSTRI DEL, DA PREPREČI MOŽNOST POŠKODBE/VBODOV OSEBJA, DIMENZIJE  21G  0,8 x19mm  18cm . SAFETY-LOK, Z LUER ADAPTERJEM ZA ODVZEM KRVI, A50 kot BD</t>
  </si>
  <si>
    <t>METULJČEK - VARNOSTNI MEHANIZEM, KI PO UPORABI ZAŠČITI OSTRI DEL, DA PREPREČI MOŽNOST POŠKODBE/VBODOV OSEBJA, DIMENZIJE 23G 0,6x19mm 18cm KOT. SAFETY-LOK, Z LUER ADAPTERJEM ZA ODVZEM KRVI, A50 kot BD</t>
  </si>
  <si>
    <t>SET ZA INTRANAZALNO  APLIKACIJO  ZDRAVIL Z 1 ML BRIZGO LARYNGEA, za: akutne bolečine, opekline, zlome, traume, ipd)</t>
  </si>
  <si>
    <t>SET ZA INTRANAZALNO  APLIKACIJO  ZDRAVIL Z 3 ML BRIZGO LARYNGEA, za: akutne bolečine, opekline, zlome, traume, ipd)</t>
  </si>
  <si>
    <t>VATIRANEC 25×15CM GAZA, NESTERILEN  A50</t>
  </si>
  <si>
    <t xml:space="preserve">PAPIR ZA UZ SONY UPP - 110 HG, originalni ali anekovreden originalu. Papir ne sme povzročati  lepljenja termičnega premaza na glavo  tiskalnika in s tem povzročitev poškodbe tiskalnika. 
</t>
  </si>
  <si>
    <t xml:space="preserve">Antimikrobna obloga iz fino uprašenega aktivnega oglja in srebrovega nitrata v nelepljivem najlonskem ovitku, kot ACTISORB PLUS 10,5X10,5 cm a10. </t>
  </si>
  <si>
    <t xml:space="preserve">Antimikrobna obloga iz fino uprašenega aktivnega oglja in srebrovega nitrata v nelepljivem najlonskem ovitku, kot ACTISORB PLUS 6,5X9,5 cm a10. </t>
  </si>
  <si>
    <t>Obloga, tanka, mehka, nelepljiva iz hidrofilne poliuretanske pene, 10X10 CM a10 kot npr.  OBLOGA ADVAZORB TANKA</t>
  </si>
  <si>
    <t xml:space="preserve">Obloga, mehka, nelepljiva iz hidrofilne poliuretanske pene, 20X20CM a10 kot npr. OBLOGA ADVAZORB </t>
  </si>
  <si>
    <t xml:space="preserve">Kartuša CHEM8+,  pakiranje (25/box)
</t>
  </si>
  <si>
    <t>3.</t>
  </si>
  <si>
    <t>L-523</t>
  </si>
  <si>
    <t>URISED PLOŠČICA Z MERILNIMI KOMORAMI ZA PREGLEDOVANJE URIN.SEG.-a100</t>
  </si>
  <si>
    <t>L-419</t>
  </si>
  <si>
    <t>C-216</t>
  </si>
  <si>
    <t>LOSJON ZA UMIVANJE OBČUTLJIVE KOŽE , kot npr. SERAMAN SENSITIVE 500 ML</t>
  </si>
  <si>
    <t>28.</t>
  </si>
  <si>
    <t>49.</t>
  </si>
  <si>
    <t>50.</t>
  </si>
  <si>
    <t>69.</t>
  </si>
  <si>
    <t>70.</t>
  </si>
  <si>
    <t>73.</t>
  </si>
  <si>
    <t>75.</t>
  </si>
  <si>
    <t>78.</t>
  </si>
  <si>
    <t>84.</t>
  </si>
  <si>
    <t>119.</t>
  </si>
  <si>
    <t>127.</t>
  </si>
  <si>
    <t>151.</t>
  </si>
  <si>
    <t>155.</t>
  </si>
  <si>
    <t>176.</t>
  </si>
  <si>
    <t>186.</t>
  </si>
  <si>
    <t>187.</t>
  </si>
  <si>
    <t>205.</t>
  </si>
  <si>
    <t>214.</t>
  </si>
  <si>
    <t>231.</t>
  </si>
  <si>
    <t>252.</t>
  </si>
  <si>
    <t>253.</t>
  </si>
  <si>
    <t>258.</t>
  </si>
  <si>
    <t>259.</t>
  </si>
  <si>
    <t>274.</t>
  </si>
  <si>
    <t>282.</t>
  </si>
  <si>
    <t>283.</t>
  </si>
  <si>
    <t>285.</t>
  </si>
  <si>
    <t>301.</t>
  </si>
  <si>
    <t>SILIKONSKA MREŽICA IZ POLYETHYLEN TEREPHTHALATA, PREKRITA NA OBEH STRANEH  S SILIKONSKIM GELOM ( NA OSNOVI POLIDIMETILSILOKSANA). NUDI OPORO MED ATRAVMATSKO IN NEBOLEČO MENJAVO OBVEZE. ZAGOTAVLJA OPTIMALNO ZAŠČITO OBČUTLJIVIH PREDELOV IN NOVO NASTALEGA TKIVA. OPTIMALNO PRILEGANJE POVRŠINI RANE, ZARADI TANKEGA MEHKEGA IN PREKRIVNEGA MATERIALA. NA RANI LAHKO OSTANE DO SEDEM DNI IN OMOGOČA DALJŠE INTERVALE MENJAVE OBVEZE. STERILNA SILIKONSKA MREŽICA 10 X 20 CM ENAKOVREDNA KOT ATRAUMAN SILICON, A5</t>
  </si>
  <si>
    <t>KAPILARE (end to end) ZA ADAMS LITE 10K A100</t>
  </si>
  <si>
    <t>14</t>
  </si>
  <si>
    <t>EPRUVETA BIOK.GEL, 13X75M, PROSOJNA, epruveta serum gel, volumna 3-4 ml</t>
  </si>
  <si>
    <t>KONTROLA HbA1c Arkray -, kot npr. ThermoFisher</t>
  </si>
  <si>
    <t>KIRURŠKI ŠIVALNI MATERIAL, NERESORBTIVNI, SVILA, PLETENA, 4/0, 45CM, REVERZNO TRIKOTNA 16MM; KOS=NIT</t>
  </si>
  <si>
    <t>VATIRANEC NETKANI Z VPOJNIM JEDROM IN TEKOČINSKO ZAPORO, 20X40CM, STERILEN, POSAMIČNO PAKIRAN; A1/25</t>
  </si>
  <si>
    <t xml:space="preserve">TESTI - GOJIŠČE ZA URINSKE  BAKTERIJE  (vsaj 3 gojišča), ZA OKULTNO KRVAVITEV IN ODKRIVANJE PARAZITOV  V BLATU   </t>
  </si>
  <si>
    <t>L-554</t>
  </si>
  <si>
    <t>Kartuša CG4+, pakiranje 25</t>
  </si>
  <si>
    <t xml:space="preserve">URINSKE KONTROLE za APARAT LABUMAT- kot BioRad </t>
  </si>
  <si>
    <t>PARASEP MINI, ki mora vsebovati fiksativ in koncentracijsko tekočino SF 40T</t>
  </si>
  <si>
    <t>URINSKA KONTROLA L1 - ZA APARAT CLINITEK ADVANTUS UC5033 kot npr. RANDOX 12×12</t>
  </si>
  <si>
    <t>URINSKA KONTROLA L2 - ZA APARAT CLINITEK ADVANTUS  UC5034 kot npr. RANDOX 12×12</t>
  </si>
  <si>
    <t>L-253</t>
  </si>
  <si>
    <t>118.</t>
  </si>
  <si>
    <t>TRAK KONTROLNI -Thermalog s complay parna steril. a250 - kemični integrator za parno sterilizacijo, ki se odziva na vse parametre parne sterilizacije (temperaturo, čas, tlak in koncentracijo pare), ki skupaj uspešno uničijo vse žive mikroorganizme in njihove spore.</t>
  </si>
  <si>
    <t>S-243</t>
  </si>
  <si>
    <t>S-250</t>
  </si>
  <si>
    <t>S-245</t>
  </si>
  <si>
    <t>21_99</t>
  </si>
  <si>
    <t>21_95</t>
  </si>
  <si>
    <t>ETANOL 70 %, pakiranje  1L (z vključeno trošarino)</t>
  </si>
  <si>
    <t>ETILNI ALKOHOL  (cenov podati z vključeno trošarino)**</t>
  </si>
  <si>
    <t>ETANOL 70 %, pakiranje 10L (z vključeno trošarino)</t>
  </si>
  <si>
    <t>ETANOL 96 %, pakiranje  1L (z vključeno trošarino)</t>
  </si>
  <si>
    <t xml:space="preserve">Ponudnikovo pakiranje  - št. EM v SC,zavitku, ipd. </t>
  </si>
  <si>
    <r>
      <t>PVC KOZAREC, VOLUMEN 2D</t>
    </r>
    <r>
      <rPr>
        <sz val="10"/>
        <color theme="1"/>
        <rFont val="Calibri"/>
        <family val="2"/>
        <charset val="238"/>
        <scheme val="minor"/>
      </rPr>
      <t>L, trda plastika a100</t>
    </r>
  </si>
  <si>
    <t>PVC KOZAREC, VOLUMEN 5DL,  trda plastika a50</t>
  </si>
  <si>
    <t>EPRUVETA PS 16 X 100 BREZ ZAMAŠKA a500</t>
  </si>
  <si>
    <t>VREČKA OTROŠKA URINSKA SAMOLEPILNA, STERILNA, VOL.100ML,GRAD.,LEPILO NEALERGENO, ODPRTINA MORA BITI DOVOLJ VELIKA ZA NAMEŠČANJE VREČKE PRI DEKLICAH IN DEČKIH. A50</t>
  </si>
  <si>
    <t>S-140</t>
  </si>
  <si>
    <t>LANCETA varnostna samosprožilna CONTACT- ACTIV 1,8  21G  roza a200</t>
  </si>
  <si>
    <t>VACUETTE ID Snap Rings Green 458712 a500</t>
  </si>
  <si>
    <t>L-557</t>
  </si>
  <si>
    <t>S-196</t>
  </si>
  <si>
    <t>KOMPRESA OPERACIJSKA 2SLOJNA,POSAMIČNO ZAPAKIRANAV SET PAPIR/FOLIJA,STERILNA 50X50CM a1/75</t>
  </si>
  <si>
    <t>S-208</t>
  </si>
  <si>
    <t>RAZKUŽILO CHLORHEXIDIN 2% NEOBARVAN a250 ml</t>
  </si>
  <si>
    <t>S-224</t>
  </si>
  <si>
    <t>RAZKUŽILO CHLORHEXIDIN 2% NEOBARVAN a500 ml</t>
  </si>
  <si>
    <t>S-222</t>
  </si>
  <si>
    <t>KONCENTRIRANO ENCIMSKO ČISTILO ZA VSE VRSTE MEDICINSKIH PRIPOMOČKOV. PRIMERNO ZA ULTRAZVOČNO ČIŠČENJE.NEVTRALEN PH.SESTAVA PROTEAZE,AMILAZE,LIPAZE,TENZIDIZAVIRALCI KAROZIJE, kot nap.SEKUSEPT MULTIZYNE 2L</t>
  </si>
  <si>
    <t>S-134+s-223</t>
  </si>
  <si>
    <t>S-252</t>
  </si>
  <si>
    <t>R-016</t>
  </si>
  <si>
    <t>ROBČKI ZA HITRO RAZKUŽEVANJE IN ČIŠČENJE MEDICINSKIH PRIPOMOČKOV, PREDMETOV IN POVRŠIN NA OSNOVI ALKOHOLA. IMAJO ŠIROK SPEKTER DELOVANJA NA: BAKTERIJE (VKLJUČNO Z VEČKRATNO ODPORNIMI BAKTERIJAMI), TBC, GLIVE IN VIRUSE (ROTA-, HBV, HIV). VELIKOST ROBČKA 14,5 X 22,0 CM, KAR JE 319 CM2. TEKOČINA S KATERO SO ROBČKI PREPOJENI VSEBUJE V 100G: 35G 2-PROPANOL IN 25G 1-PROPANOL. EN ROBČEK VSEBUJE 2,4G SREDSTVA. REFIL Z 90 ROBČKI, (A5X90 =450)</t>
  </si>
  <si>
    <t>REFIL</t>
  </si>
  <si>
    <t>R-044</t>
  </si>
  <si>
    <t>ROBČKI ZA HITRO RAZKUŽEVANJE IN ČIŠČENJE MEDICINSKIH PRIPOMOČKOV, PREDMETOV IN POVRŠIN NA OSNOVI ALKOHOLA. IMAJO ŠIROK SPEKTER DELOVANJA NA: BAKTERIJE (VKLJUČNO Z VEČKRATNO ODPORNIMI BAKTERIJAMI), TBC, GLIVE IN VIRUSE (ROTA-, HBV, HIV). VELIKOST ROBČKA 14,5 X 22,0 CM, KAR JE 319 CM2. TEKOČINA S KATERO SO ROBČKI PREPOJENI VSEBUJE V 100G: 35G 2-PROPANOL IN 25G 1-PROPANOL. EN ROBČEK VSEBUJE 2,4G SREDSTVA. DOZA Z 90 ROBČKI</t>
  </si>
  <si>
    <t>DOZA</t>
  </si>
  <si>
    <t>R-051S</t>
  </si>
  <si>
    <t>R-280+R-111</t>
  </si>
  <si>
    <t>R-258,R-118</t>
  </si>
  <si>
    <t>R-141</t>
  </si>
  <si>
    <t>ROKAV ZA PARNO  STERILIZACIJO S PREKLOPOM, MATERIAL: FOLIJA POLIESTER IN POLIPROPILEN TER VISOKO KAKOVOSTEN MEDICINSKI PAPIR IZ ČISTE CELULOZE 70GR. OPREMLJEN MORA BITI Z USTREZNIM PROCESNIM KEMIČNIM INDIKATORJEM IN DOLOČILOM  O SPREMEMBI BARVE PO USPEŠNI STERILIZACIJI S PARO,OVOJNINA MORA USTREZATI STANDARDU ISO 11607-1 IN EN11607-2,EN868-5, DIMENZIJA 200MM/200M</t>
  </si>
  <si>
    <t>L-115,R-182</t>
  </si>
  <si>
    <t>R-2004</t>
  </si>
  <si>
    <t>URINSKI KATETER ENAKOVREDEN FOLEY DVOPOTNI  Z BALONOM 5-10ML, STERILEN, 100 % SILIKON, BREZ DEPH, S KONTRASTNO ČRTO PO VSEJ DOLŽINI ZA RTG KONTROLO , Z ZAPRTIM VRHOM IN 2 STRANSKIMA ODPRTINAMA. OZNAKA DEBELINE KATETRA  IN VELIKOST BALONA NA SAMEM KATETRU, CH 12; A10</t>
  </si>
  <si>
    <t>R-2022</t>
  </si>
  <si>
    <t>SONDA ČREVESNA-REKT. CH22X400 MM TIK ali enakovredna</t>
  </si>
  <si>
    <t>R-231</t>
  </si>
  <si>
    <t>BRIZGA ZA INJICIRANJE,TRIDELNA ZA 1X UPORABO; Luer Slip, S KONCENTRIČNIM IZLIVOM, BREZ NAVOJA, IZLIV LOCIRAN NA SREDINI BRIZGE, BREZ LATEXA, OZNAKE ČITLJIVE, 10 ML, A100</t>
  </si>
  <si>
    <t>R-494</t>
  </si>
  <si>
    <t>ŠIVALNI MATERIAL, SVILA SILKAM 3/0 45CM DS19  A36 kot MTPL</t>
  </si>
  <si>
    <t>R-500</t>
  </si>
  <si>
    <t>KATETER URINSKI MOŠKI  NELATON CH16 a25  - Kateter za enkratno uporabo pri intermitentni kateterizaciji brez trenja za umeten odvzem seča v diagnostične ali terapevtske namene.</t>
  </si>
  <si>
    <t>R-292,R-520</t>
  </si>
  <si>
    <t>KONEKT BREZIGELNI MICRO CLAVE PROZOREN ICU MEDICAL a100 -  za spremljanje poti tekočin,preverjanje učinkovitosti prebrizga po uporabi krvnih derivatov ali zdravil. Volumen 0,04ml,prosti pretok 165mi/min-število aktivacioj 6020in kompatibilnost pod pritiskom 10ml/na sekundo.</t>
  </si>
  <si>
    <t>R-600</t>
  </si>
  <si>
    <t>USTNIK ZA SPIROMETER - FILTER SPIROGUARD 9515 a100</t>
  </si>
  <si>
    <t>R-614</t>
  </si>
  <si>
    <t>ŠIVALNI MATERIAL, NERESORBTIVNI, SINTETIČNI, MONOFILAMENTNI, POLIAMID,USP  6/0, 45CM, 3/8 KROGA REVERZNO TRIKOTNA KONICA 19MM, KOS=NIT</t>
  </si>
  <si>
    <t>R-655</t>
  </si>
  <si>
    <t>TUBUS NOSNO ŽRELNI CH30 Z LUBRIKANTOM STERILNI a5</t>
  </si>
  <si>
    <t>N-019</t>
  </si>
  <si>
    <t>R-534,R-542</t>
  </si>
  <si>
    <t>ŠČITNIK ZA INSTRUMENTE MALI ŠT. 5,1X12 CM- ščitnik kartonski za zaščito konic ostrih instrumentov A250</t>
  </si>
  <si>
    <t>R-646</t>
  </si>
  <si>
    <t>L-234</t>
  </si>
  <si>
    <t>MATERIAL - NETKANI, PREVLEČEN S HIPOALERGENIM POLIAKRILATNIM LEPILOM, Z IMPREGNACIJO, KI ODBIJA VODO, PREPREČUJE MACERACIJO KOŽE, PRIMEREN ZA BOLNIKE Z ZELO OBČUTLJIVO KOŽO, PREPUSTEN ZA ZRAK IN VODNO PARO; S PLASTIČNIM NAVIJALCEM, 2,5 cm x 9 m, kot npr.: Omnipor; A12</t>
  </si>
  <si>
    <t>MATERIAL - NETKANI, PREVLEČEN S HIPOALERGENIM POLIAKRILATNIM LEPILOM, Z IMPREGNACIJO, KI ODBIJA VODO, PREPREČUJE MACERACIJO KOŽE, PRIMEREN ZA BOLNIKE Z ZELO OBČUTLJIVO KOŽO, PREPUSTEN ZA ZRAK IN VODNO PARO; S PLASTIČNIM NAVIJALCEM, 5 cm x 9 m, kot npr.: Omnipor; A6</t>
  </si>
  <si>
    <t>MATERIAL - NETKANI, PREVLEČEN S HIPOALERGENIM POLIAKRILATNIM LEPILOM, Z IMPREGNACIJO, KI ODBIJA VODO, PREPREČUJE MACERACIJO KOŽE, PRIMEREN ZA BOLNIKE Z ZELO OBČUTLJIVO KOŽO, PREPUSTEN ZA ZRAK IN VODNO PARO; S PLASTIČNIM NAVIJALCEM, 1,25 cm x 9,2 m, kot npr.: Omnipor A24</t>
  </si>
  <si>
    <r>
      <t>NASTAVKI RUMENI TIPS STANDARD 2-200 mcl (1000/1) Eppendor</t>
    </r>
    <r>
      <rPr>
        <b/>
        <sz val="10"/>
        <rFont val="Calibri"/>
        <family val="2"/>
        <charset val="238"/>
        <scheme val="minor"/>
      </rPr>
      <t>f, nastavki morajo biti originalni</t>
    </r>
  </si>
  <si>
    <t>POSODICA LAB.ZA URIN TRDA  STERILNA 125ml Z NAVOJEM GRAD.100ml - URINE CONATAINER 120 ml - zahtevamo posamezno pakiranje</t>
  </si>
  <si>
    <t>VACUETTE 3ML LH Li Hep GRN/WH 13x7 (454244) - volumen 3 ml</t>
  </si>
  <si>
    <t>EPRUVETA ZA ELEMENTE V SLEDOVIH a50 - 6ml NH Trl Sod Hep PREM R-BL/BLK 13x100 (epruveta z antikoagulantom za elemente v sledovih, notri EDTA ali LiHelp primerna za določanje elementov v sledovih</t>
  </si>
  <si>
    <t xml:space="preserve">BRIZGA INEKCIJSKA STERILNA NAPOLNJENA Z 0,9 % Nacl, ZA PREBRIZGAVANJE VAP-SISTEMOV Z NAVOJEM - kot  BD SALINE XS 10MLPOSIFLUSH a30 </t>
  </si>
  <si>
    <t>URINSKA EPRUVETA ZA SEDIMENTACIJO 12ml BREZ RAZŠIRITVE IN DNOM ZA 0,3mL, a1000 (brez razširitve na vrhu)</t>
  </si>
  <si>
    <t>ADAPTER ZA POVEZAVO MED URINSKIM KATETROM IN URINSKO VREČKO, CH 5-20</t>
  </si>
  <si>
    <t xml:space="preserve">KANILA NOSNA DVOROGA ZA VPIHOVANJE KISIKA BREZ DEHP ZA 1X UPORABO ZA OTROKE IN ODRASLE, DOLŽINE 210 CM A50 </t>
  </si>
  <si>
    <r>
      <t>UŠESNE PALČKE VATIRANE, A200</t>
    </r>
    <r>
      <rPr>
        <b/>
        <sz val="10"/>
        <color theme="1"/>
        <rFont val="Calibri"/>
        <family val="2"/>
        <charset val="238"/>
        <scheme val="minor"/>
      </rPr>
      <t xml:space="preserve"> </t>
    </r>
  </si>
  <si>
    <t>Cena mora biti podana na želeno pakiranje.</t>
  </si>
  <si>
    <t>**ETILNI ALKOHOL, ponudniki naj podajo ceno s trošarino.</t>
  </si>
  <si>
    <t xml:space="preserve">MOČNA, TRI - ENCIMSKA KONCENTRIRANA RAZTOPINA BREZ ALDEHIDOV ZA DEZINFEKCIJO PRED STERILIZACIJO IN ČIŠČENJE VSEH ZOBNIH IN KIRURŠKIH INSTRUMENTOV,  IZPOLNJEVATI MORA EN NORME:1040, 13727, 1275 TER 13624. PAKIRANJE 2,5 LITRA
</t>
  </si>
  <si>
    <t>ZBIRALNIK  KONTEJNER , VARNI ZA MEDICINSKI ODPAD 22,7 kot npr. BD</t>
  </si>
  <si>
    <t>STEKLA PREDMETNA 76X26 MM, MATIRANA a72</t>
  </si>
  <si>
    <t>22_99</t>
  </si>
  <si>
    <t>22_95</t>
  </si>
  <si>
    <t xml:space="preserve"> MATERIAL VEZAN NA BIOKEMIJO IN KONTROLE RANDOX </t>
  </si>
  <si>
    <r>
      <t xml:space="preserve"> MATERIAL VEZAN NA BIOKEMIJO IN KONTROLE  SENTINEL</t>
    </r>
    <r>
      <rPr>
        <b/>
        <sz val="10"/>
        <color rgb="FF00B050"/>
        <rFont val="Calibri"/>
        <family val="2"/>
        <charset val="238"/>
        <scheme val="minor"/>
      </rPr>
      <t xml:space="preserve"> </t>
    </r>
  </si>
  <si>
    <t>Rokavice kirurške lateks brez pudra, vse velikosti</t>
  </si>
  <si>
    <t>R-502</t>
  </si>
  <si>
    <t>R-506</t>
  </si>
  <si>
    <t>Rokavice kirurške lateks  pudrane , vse velikosti</t>
  </si>
  <si>
    <t>L-282-L-285</t>
  </si>
  <si>
    <t>Laboratorijske zaščitne rokavice iz nitrila, mehke in elastične. Nudijo zaščito kategorije III v skladu s pravilnikom o osebni varovalni opremi. Dolžina najmanj 29 cm omogoča dodatno zaščito zapestja pred izpostavljenostjo naključnemu stiku s kemikalijami in/ali mikroorganizmi.Zapestje 0,08mm,dlan 0,10mm, konica prstov 0,14 mm. Pakirano P100 Rokavice so testirane in nudijo zaščito pred mikroorganizmi in virusi. Brez pudra PPE, nesterilne,MBT, teksturirani prsti, obojestransko rokavičenje,  zelo močne, EN 455 ≥ 9 N, brez pudra,EN 455-1,2,3,4, EN 374-1,2,3, EN 420; EN 388. Rokavice morajo biti dovolj tanke, da se skozi njih brez težav otipa žilo. Velikost: XS,S,M, L (VSE VELIKOSTI) a200</t>
  </si>
  <si>
    <t>Medicinske rokavice, brez pudra, grobe, lateks,  Dolžina min. 240 mm; EN 455-1,2,3,4, omogočajo posamično jemanje iz škatle, nesterilne; Velikost: vse velikosti a100</t>
  </si>
  <si>
    <t>R-660</t>
  </si>
  <si>
    <t>Infuzijski sistem 180 cm safe air in priming stop kot npr. Chirana a30</t>
  </si>
  <si>
    <t>S-253</t>
  </si>
  <si>
    <t>OBLOGA AQUACEL AG 10×10 a10</t>
  </si>
  <si>
    <t>Cena/EM brez DDV</t>
  </si>
  <si>
    <t>4.</t>
  </si>
  <si>
    <t>5.</t>
  </si>
  <si>
    <t>6.</t>
  </si>
  <si>
    <t>7.</t>
  </si>
  <si>
    <t>8.</t>
  </si>
  <si>
    <t>10.</t>
  </si>
  <si>
    <t>11.</t>
  </si>
  <si>
    <t>15.</t>
  </si>
  <si>
    <t>17.</t>
  </si>
  <si>
    <t>21.</t>
  </si>
  <si>
    <t>23.</t>
  </si>
  <si>
    <t>25.</t>
  </si>
  <si>
    <t>26.</t>
  </si>
  <si>
    <t>32.</t>
  </si>
  <si>
    <t>40.</t>
  </si>
  <si>
    <t>41.</t>
  </si>
  <si>
    <t>46.</t>
  </si>
  <si>
    <t>54.</t>
  </si>
  <si>
    <t>56.</t>
  </si>
  <si>
    <t>71.</t>
  </si>
  <si>
    <t>74.</t>
  </si>
  <si>
    <t>80.</t>
  </si>
  <si>
    <t>85.</t>
  </si>
  <si>
    <t>86.</t>
  </si>
  <si>
    <t>87.</t>
  </si>
  <si>
    <t>88.</t>
  </si>
  <si>
    <t>89.</t>
  </si>
  <si>
    <t>92.</t>
  </si>
  <si>
    <t>93.</t>
  </si>
  <si>
    <t>100.</t>
  </si>
  <si>
    <t>101.</t>
  </si>
  <si>
    <t>102.</t>
  </si>
  <si>
    <t>108.</t>
  </si>
  <si>
    <t>115.</t>
  </si>
  <si>
    <t>126.</t>
  </si>
  <si>
    <t>136.</t>
  </si>
  <si>
    <t>138.</t>
  </si>
  <si>
    <t>150.</t>
  </si>
  <si>
    <t>173.</t>
  </si>
  <si>
    <t>182.</t>
  </si>
  <si>
    <t>184.</t>
  </si>
  <si>
    <t>217.</t>
  </si>
  <si>
    <t>223.</t>
  </si>
  <si>
    <t>225.</t>
  </si>
  <si>
    <t>226.</t>
  </si>
  <si>
    <t>230.</t>
  </si>
  <si>
    <t>240.</t>
  </si>
  <si>
    <t>247.</t>
  </si>
  <si>
    <t>249.</t>
  </si>
  <si>
    <t>250.</t>
  </si>
  <si>
    <t>255.</t>
  </si>
  <si>
    <t>257.</t>
  </si>
  <si>
    <t>260.</t>
  </si>
  <si>
    <t>261.</t>
  </si>
  <si>
    <t>307.</t>
  </si>
  <si>
    <t>312.</t>
  </si>
  <si>
    <t>329.</t>
  </si>
  <si>
    <t>330.</t>
  </si>
  <si>
    <t>336.</t>
  </si>
  <si>
    <t>352.</t>
  </si>
  <si>
    <t>353.</t>
  </si>
  <si>
    <t>354.</t>
  </si>
  <si>
    <t>355.</t>
  </si>
  <si>
    <t>356.</t>
  </si>
  <si>
    <t>367.</t>
  </si>
  <si>
    <t>377.</t>
  </si>
  <si>
    <t>378.</t>
  </si>
  <si>
    <t>389.</t>
  </si>
  <si>
    <t>390.</t>
  </si>
  <si>
    <t xml:space="preserve">ORIGINALNI REAGENTI, KONTROLE IN KALIBRATORJI, POTROŠNI MATERIAL VEZANI NA APARAT PROIZVAJALCA ROCHE </t>
  </si>
  <si>
    <t xml:space="preserve">MEDICINSKE ROKAVICE </t>
  </si>
  <si>
    <t>REAGENTI IN POTROŠNI MATERIALI VEZANI NA APARAT ZA DOLOČANJE CRP QUIKREAD GO</t>
  </si>
  <si>
    <t>KOMPLET REAGENTOV ZA KVANTITATIVNO MERJENJE KONCENTRACIJE C-REAKTIVNEGA PROTEINA (CRP) V POLNI KRVI, SERUMU ALI PLAZMI S FOTOMETROM QUIKREAD GO CRP KOMPLET 50T</t>
  </si>
  <si>
    <t>KONTROLA ZA QUIKREAD  GO CRP (1ML)</t>
  </si>
  <si>
    <t>EPRUVETA  MICROTAINER MAP K2EDTA 13X75M , ki omogoča uporabo na analizatorju Sysmex XN-1000 v stojalu;  proizvajalca BD</t>
  </si>
  <si>
    <t>357.</t>
  </si>
  <si>
    <t>368.</t>
  </si>
  <si>
    <t>Kraj, datum__________________</t>
  </si>
  <si>
    <t>ORIGINALNI REAGENTI IN MATERIALI  VEZANI NA APARAT ARKRAY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</si>
</sst>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_-* #,##0.00&quot;  &quot;_-;\-* #,##0.00&quot;  &quot;_-;_-* \-??&quot;  &quot;_-;_-@_-"/>
    <numFmt numFmtId="166" formatCode="0.0000"/>
    <numFmt numFmtId="167" formatCode="0.0%"/>
    <numFmt numFmtId="168" formatCode="0.0"/>
  </numFmts>
  <fonts count="29" x14ac:knownFonts="1">
    <font>
      <sz val="11"/>
      <color theme="1"/>
      <name val="Calibri"/>
      <family val="2"/>
      <charset val="238"/>
      <scheme val="minor"/>
    </font>
    <font>
      <sz val="10"/>
      <name val="Arial"/>
      <family val="2"/>
      <charset val="238"/>
    </font>
    <font>
      <sz val="10"/>
      <color indexed="8"/>
      <name val="Arial"/>
      <family val="2"/>
      <charset val="238"/>
    </font>
    <font>
      <sz val="11"/>
      <color indexed="8"/>
      <name val="Calibri"/>
      <family val="2"/>
      <charset val="238"/>
    </font>
    <font>
      <sz val="10"/>
      <name val="Calibri"/>
      <family val="2"/>
      <charset val="238"/>
      <scheme val="minor"/>
    </font>
    <font>
      <sz val="10"/>
      <color theme="1"/>
      <name val="Calibri"/>
      <family val="2"/>
      <charset val="238"/>
      <scheme val="minor"/>
    </font>
    <font>
      <b/>
      <sz val="10"/>
      <color theme="4" tint="-0.249977111117893"/>
      <name val="Calibri"/>
      <family val="2"/>
      <charset val="238"/>
      <scheme val="minor"/>
    </font>
    <font>
      <sz val="10"/>
      <color rgb="FFFF0000"/>
      <name val="Calibri"/>
      <family val="2"/>
      <charset val="238"/>
      <scheme val="minor"/>
    </font>
    <font>
      <b/>
      <sz val="10"/>
      <name val="Calibri"/>
      <family val="2"/>
      <charset val="238"/>
      <scheme val="minor"/>
    </font>
    <font>
      <b/>
      <sz val="10"/>
      <color theme="1"/>
      <name val="Calibri"/>
      <family val="2"/>
      <charset val="238"/>
      <scheme val="minor"/>
    </font>
    <font>
      <sz val="10"/>
      <color indexed="8"/>
      <name val="Calibri"/>
      <family val="2"/>
      <charset val="238"/>
      <scheme val="minor"/>
    </font>
    <font>
      <sz val="10"/>
      <color indexed="23"/>
      <name val="Calibri"/>
      <family val="2"/>
      <charset val="238"/>
      <scheme val="minor"/>
    </font>
    <font>
      <sz val="10"/>
      <color rgb="FF000000"/>
      <name val="Calibri"/>
      <family val="2"/>
      <charset val="238"/>
      <scheme val="minor"/>
    </font>
    <font>
      <sz val="10"/>
      <color rgb="FF1F497D"/>
      <name val="Calibri"/>
      <family val="2"/>
      <charset val="238"/>
      <scheme val="minor"/>
    </font>
    <font>
      <sz val="10"/>
      <name val="Arial CE"/>
      <charset val="238"/>
    </font>
    <font>
      <b/>
      <sz val="8"/>
      <color rgb="FF000000"/>
      <name val="Arial"/>
      <family val="2"/>
      <charset val="238"/>
    </font>
    <font>
      <u/>
      <sz val="11"/>
      <color theme="10"/>
      <name val="Calibri"/>
      <family val="2"/>
      <charset val="238"/>
      <scheme val="minor"/>
    </font>
    <font>
      <sz val="8"/>
      <name val="Calibri"/>
      <family val="2"/>
      <charset val="238"/>
      <scheme val="minor"/>
    </font>
    <font>
      <sz val="9"/>
      <color theme="1"/>
      <name val="Calibri"/>
      <family val="2"/>
      <charset val="238"/>
      <scheme val="minor"/>
    </font>
    <font>
      <sz val="14"/>
      <color theme="1"/>
      <name val="Calibri"/>
      <family val="2"/>
      <charset val="238"/>
      <scheme val="minor"/>
    </font>
    <font>
      <sz val="14"/>
      <name val="Calibri"/>
      <family val="2"/>
      <charset val="238"/>
      <scheme val="minor"/>
    </font>
    <font>
      <sz val="14"/>
      <color indexed="8"/>
      <name val="Calibri"/>
      <family val="2"/>
      <charset val="238"/>
      <scheme val="minor"/>
    </font>
    <font>
      <sz val="10"/>
      <color theme="8" tint="-0.249977111117893"/>
      <name val="Calibri"/>
      <family val="2"/>
      <charset val="238"/>
      <scheme val="minor"/>
    </font>
    <font>
      <sz val="11"/>
      <color theme="1"/>
      <name val="Calibri"/>
      <family val="2"/>
      <charset val="238"/>
      <scheme val="minor"/>
    </font>
    <font>
      <sz val="10"/>
      <color theme="9" tint="-0.249977111117893"/>
      <name val="Calibri"/>
      <family val="2"/>
      <charset val="238"/>
      <scheme val="minor"/>
    </font>
    <font>
      <b/>
      <sz val="10"/>
      <color theme="4"/>
      <name val="Calibri"/>
      <family val="2"/>
      <charset val="238"/>
      <scheme val="minor"/>
    </font>
    <font>
      <b/>
      <sz val="10"/>
      <color rgb="FF00B050"/>
      <name val="Calibri"/>
      <family val="2"/>
      <charset val="238"/>
      <scheme val="minor"/>
    </font>
    <font>
      <sz val="10"/>
      <color indexed="8"/>
      <name val="Calibri"/>
      <family val="2"/>
      <charset val="238"/>
    </font>
    <font>
      <sz val="10"/>
      <color theme="1"/>
      <name val="Calibri"/>
      <family val="2"/>
      <charset val="238"/>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9">
    <xf numFmtId="0" fontId="0" fillId="0" borderId="0"/>
    <xf numFmtId="0" fontId="1" fillId="0" borderId="0"/>
    <xf numFmtId="0" fontId="2" fillId="0" borderId="0"/>
    <xf numFmtId="0" fontId="1" fillId="0" borderId="0"/>
    <xf numFmtId="0" fontId="14" fillId="0" borderId="0"/>
    <xf numFmtId="0" fontId="2" fillId="0" borderId="0"/>
    <xf numFmtId="0" fontId="15" fillId="3" borderId="0">
      <alignment horizontal="left" vertical="top"/>
    </xf>
    <xf numFmtId="0" fontId="3" fillId="0" borderId="0"/>
    <xf numFmtId="0" fontId="16" fillId="0" borderId="0" applyNumberFormat="0" applyFill="0" applyBorder="0" applyAlignment="0" applyProtection="0"/>
  </cellStyleXfs>
  <cellXfs count="245">
    <xf numFmtId="0" fontId="0" fillId="0" borderId="0" xfId="0"/>
    <xf numFmtId="0" fontId="5" fillId="0" borderId="2" xfId="1" applyFont="1" applyBorder="1" applyAlignment="1">
      <alignment horizontal="left" vertical="top" wrapText="1"/>
    </xf>
    <xf numFmtId="0" fontId="4" fillId="0" borderId="2" xfId="1" applyFont="1" applyBorder="1" applyAlignment="1">
      <alignment horizontal="left" vertical="top" wrapText="1"/>
    </xf>
    <xf numFmtId="0" fontId="5" fillId="0" borderId="2" xfId="1" applyFont="1" applyBorder="1" applyAlignment="1">
      <alignment horizontal="left" vertical="top"/>
    </xf>
    <xf numFmtId="0" fontId="4" fillId="0" borderId="2" xfId="1" applyFont="1" applyBorder="1" applyAlignment="1">
      <alignment horizontal="left" vertical="top"/>
    </xf>
    <xf numFmtId="3" fontId="5" fillId="0" borderId="2" xfId="0" applyNumberFormat="1" applyFont="1" applyBorder="1" applyAlignment="1">
      <alignment horizontal="center" wrapText="1"/>
    </xf>
    <xf numFmtId="3" fontId="5" fillId="0" borderId="2" xfId="0" applyNumberFormat="1" applyFont="1" applyBorder="1" applyAlignment="1">
      <alignment horizontal="left" wrapText="1"/>
    </xf>
    <xf numFmtId="166" fontId="5" fillId="0" borderId="2" xfId="1" applyNumberFormat="1" applyFont="1" applyBorder="1" applyAlignment="1" applyProtection="1">
      <alignment horizontal="left" vertical="top" wrapText="1"/>
      <protection locked="0"/>
    </xf>
    <xf numFmtId="0" fontId="5" fillId="0" borderId="2" xfId="1" applyFont="1" applyBorder="1" applyAlignment="1" applyProtection="1">
      <alignment horizontal="left" vertical="top" wrapText="1"/>
      <protection locked="0"/>
    </xf>
    <xf numFmtId="0" fontId="5" fillId="0" borderId="2" xfId="1" applyFont="1" applyBorder="1" applyAlignment="1" applyProtection="1">
      <alignment horizontal="center" vertical="top" wrapText="1"/>
      <protection locked="0"/>
    </xf>
    <xf numFmtId="0" fontId="5" fillId="0" borderId="2" xfId="0" applyFont="1" applyBorder="1" applyAlignment="1">
      <alignment wrapText="1"/>
    </xf>
    <xf numFmtId="0" fontId="5" fillId="0" borderId="2" xfId="1" applyFont="1" applyBorder="1" applyAlignment="1">
      <alignment horizontal="center" vertical="top" wrapText="1"/>
    </xf>
    <xf numFmtId="9" fontId="5" fillId="0" borderId="2" xfId="1" applyNumberFormat="1" applyFont="1" applyBorder="1" applyAlignment="1" applyProtection="1">
      <alignment horizontal="left" vertical="top" wrapText="1"/>
      <protection locked="0"/>
    </xf>
    <xf numFmtId="0" fontId="11" fillId="0" borderId="2" xfId="1" applyFont="1" applyBorder="1" applyAlignment="1" applyProtection="1">
      <alignment horizontal="left" vertical="top" wrapText="1"/>
      <protection locked="0"/>
    </xf>
    <xf numFmtId="0" fontId="5" fillId="0" borderId="2" xfId="1" applyFont="1" applyBorder="1" applyAlignment="1">
      <alignment wrapText="1"/>
    </xf>
    <xf numFmtId="166" fontId="7" fillId="0" borderId="2" xfId="1" applyNumberFormat="1" applyFont="1" applyBorder="1" applyAlignment="1" applyProtection="1">
      <alignment horizontal="left" vertical="top" wrapText="1"/>
      <protection locked="0"/>
    </xf>
    <xf numFmtId="9" fontId="7" fillId="0" borderId="2" xfId="1" applyNumberFormat="1" applyFont="1" applyBorder="1" applyAlignment="1" applyProtection="1">
      <alignment horizontal="left" vertical="top" wrapText="1"/>
      <protection locked="0"/>
    </xf>
    <xf numFmtId="0" fontId="7" fillId="0" borderId="2" xfId="1" applyFont="1" applyBorder="1" applyAlignment="1" applyProtection="1">
      <alignment horizontal="center" vertical="top" wrapText="1"/>
      <protection locked="0"/>
    </xf>
    <xf numFmtId="0" fontId="5" fillId="0" borderId="2" xfId="1" applyFont="1" applyBorder="1" applyAlignment="1">
      <alignment horizontal="left" wrapText="1"/>
    </xf>
    <xf numFmtId="49" fontId="4" fillId="0" borderId="2" xfId="1" applyNumberFormat="1" applyFont="1" applyBorder="1" applyAlignment="1">
      <alignment horizontal="left" vertical="top" wrapText="1"/>
    </xf>
    <xf numFmtId="0" fontId="4" fillId="0" borderId="2" xfId="1" applyFont="1" applyBorder="1" applyAlignment="1">
      <alignment horizontal="center" vertical="top" wrapText="1"/>
    </xf>
    <xf numFmtId="0" fontId="10" fillId="0" borderId="2" xfId="1" applyFont="1" applyBorder="1" applyAlignment="1">
      <alignment horizontal="left" vertical="top" wrapText="1"/>
    </xf>
    <xf numFmtId="164" fontId="5" fillId="0" borderId="2" xfId="1" applyNumberFormat="1" applyFont="1" applyBorder="1" applyAlignment="1" applyProtection="1">
      <alignment horizontal="center" vertical="center" wrapText="1"/>
      <protection locked="0"/>
    </xf>
    <xf numFmtId="1" fontId="5" fillId="0" borderId="2" xfId="1" applyNumberFormat="1" applyFont="1" applyBorder="1" applyAlignment="1" applyProtection="1">
      <alignment horizontal="center" vertical="center" wrapText="1"/>
      <protection locked="0"/>
    </xf>
    <xf numFmtId="2" fontId="5" fillId="0" borderId="2" xfId="1" applyNumberFormat="1" applyFont="1" applyBorder="1" applyAlignment="1" applyProtection="1">
      <alignment horizontal="center" vertical="center" wrapText="1"/>
      <protection locked="0"/>
    </xf>
    <xf numFmtId="164" fontId="5" fillId="0" borderId="2" xfId="1" applyNumberFormat="1" applyFont="1" applyBorder="1" applyAlignment="1" applyProtection="1">
      <alignment horizontal="left" vertical="top" wrapText="1"/>
      <protection locked="0"/>
    </xf>
    <xf numFmtId="49" fontId="5" fillId="0" borderId="2" xfId="1" applyNumberFormat="1" applyFont="1" applyBorder="1" applyAlignment="1" applyProtection="1">
      <alignment horizontal="left" vertical="top" wrapText="1"/>
      <protection locked="0"/>
    </xf>
    <xf numFmtId="0" fontId="4" fillId="0" borderId="2" xfId="1" applyFont="1" applyBorder="1" applyAlignment="1">
      <alignment horizontal="center" vertical="top"/>
    </xf>
    <xf numFmtId="1" fontId="5" fillId="0" borderId="2" xfId="1" applyNumberFormat="1" applyFont="1" applyBorder="1" applyAlignment="1" applyProtection="1">
      <alignment horizontal="left" vertical="top" wrapText="1"/>
      <protection locked="0"/>
    </xf>
    <xf numFmtId="49" fontId="11" fillId="0" borderId="2" xfId="1" applyNumberFormat="1" applyFont="1" applyBorder="1" applyAlignment="1" applyProtection="1">
      <alignment horizontal="left" vertical="top" wrapText="1"/>
      <protection locked="0"/>
    </xf>
    <xf numFmtId="0" fontId="5" fillId="0" borderId="2" xfId="0" applyFont="1" applyBorder="1" applyAlignment="1" applyProtection="1">
      <alignment horizontal="left" wrapText="1"/>
      <protection locked="0"/>
    </xf>
    <xf numFmtId="165" fontId="5" fillId="0" borderId="2" xfId="1" applyNumberFormat="1" applyFont="1" applyBorder="1" applyAlignment="1" applyProtection="1">
      <alignment horizontal="left" vertical="top" wrapText="1"/>
      <protection locked="0"/>
    </xf>
    <xf numFmtId="167" fontId="5" fillId="0" borderId="2" xfId="1" applyNumberFormat="1" applyFont="1" applyBorder="1" applyAlignment="1" applyProtection="1">
      <alignment horizontal="left" vertical="top" wrapText="1"/>
      <protection locked="0"/>
    </xf>
    <xf numFmtId="0" fontId="8" fillId="0" borderId="2" xfId="1" applyFont="1" applyBorder="1" applyAlignment="1">
      <alignment vertical="center" wrapText="1"/>
    </xf>
    <xf numFmtId="0" fontId="6" fillId="0" borderId="2" xfId="1" applyFont="1" applyBorder="1" applyAlignment="1">
      <alignment horizontal="left" wrapText="1"/>
    </xf>
    <xf numFmtId="0" fontId="4" fillId="0" borderId="2" xfId="1" applyFont="1" applyBorder="1" applyAlignment="1">
      <alignment vertical="center" wrapText="1"/>
    </xf>
    <xf numFmtId="0" fontId="8" fillId="0" borderId="2" xfId="1" applyFont="1" applyBorder="1" applyAlignment="1">
      <alignment horizontal="center" vertical="center" wrapText="1"/>
    </xf>
    <xf numFmtId="165" fontId="11" fillId="0" borderId="2" xfId="1" applyNumberFormat="1" applyFont="1" applyBorder="1" applyAlignment="1" applyProtection="1">
      <alignment horizontal="left" vertical="center" wrapText="1"/>
      <protection locked="0"/>
    </xf>
    <xf numFmtId="0" fontId="5" fillId="0" borderId="2" xfId="1" applyFont="1" applyBorder="1" applyAlignment="1">
      <alignment horizontal="left" vertical="center" wrapText="1"/>
    </xf>
    <xf numFmtId="0" fontId="5" fillId="0" borderId="2" xfId="1" applyFont="1" applyBorder="1" applyAlignment="1" applyProtection="1">
      <alignment horizontal="center" vertical="center" wrapText="1"/>
      <protection locked="0"/>
    </xf>
    <xf numFmtId="0" fontId="6" fillId="0" borderId="2" xfId="1" applyFont="1" applyBorder="1" applyAlignment="1">
      <alignment wrapText="1"/>
    </xf>
    <xf numFmtId="0" fontId="4" fillId="0" borderId="2" xfId="1" applyFont="1" applyBorder="1" applyAlignment="1">
      <alignment horizontal="left" vertical="center" wrapText="1"/>
    </xf>
    <xf numFmtId="0" fontId="4" fillId="0" borderId="2" xfId="1" applyFont="1" applyBorder="1" applyAlignment="1">
      <alignment horizontal="left" wrapText="1"/>
    </xf>
    <xf numFmtId="0" fontId="4" fillId="0" borderId="2" xfId="1" applyFont="1" applyBorder="1" applyAlignment="1" applyProtection="1">
      <alignment horizontal="center" vertical="top" wrapText="1"/>
      <protection locked="0"/>
    </xf>
    <xf numFmtId="0" fontId="12" fillId="0" borderId="2" xfId="0" applyFont="1" applyBorder="1" applyAlignment="1">
      <alignment wrapText="1"/>
    </xf>
    <xf numFmtId="0" fontId="5" fillId="0" borderId="2" xfId="0" applyFont="1" applyBorder="1" applyAlignment="1">
      <alignment horizontal="left" vertical="top" wrapText="1"/>
    </xf>
    <xf numFmtId="10" fontId="5" fillId="0" borderId="2" xfId="1" applyNumberFormat="1" applyFont="1" applyBorder="1" applyAlignment="1" applyProtection="1">
      <alignment horizontal="left" vertical="top" wrapText="1"/>
      <protection locked="0"/>
    </xf>
    <xf numFmtId="165" fontId="11" fillId="0" borderId="2" xfId="1" applyNumberFormat="1" applyFont="1" applyBorder="1" applyAlignment="1" applyProtection="1">
      <alignment horizontal="left" vertical="top" wrapText="1"/>
      <protection locked="0"/>
    </xf>
    <xf numFmtId="0" fontId="5" fillId="0" borderId="2" xfId="1" applyFont="1" applyBorder="1" applyAlignment="1">
      <alignment vertical="top" wrapText="1"/>
    </xf>
    <xf numFmtId="0" fontId="4" fillId="0" borderId="2" xfId="1" applyFont="1" applyBorder="1" applyAlignment="1">
      <alignment wrapText="1"/>
    </xf>
    <xf numFmtId="0" fontId="4" fillId="0" borderId="2" xfId="1" applyFont="1" applyBorder="1" applyAlignment="1">
      <alignment horizontal="center" wrapText="1"/>
    </xf>
    <xf numFmtId="0" fontId="5" fillId="0" borderId="2" xfId="0" applyFont="1" applyBorder="1"/>
    <xf numFmtId="0" fontId="5" fillId="0" borderId="2" xfId="0" applyFont="1" applyBorder="1" applyAlignment="1">
      <alignment vertical="top"/>
    </xf>
    <xf numFmtId="0" fontId="5" fillId="0" borderId="2" xfId="0" applyFont="1" applyBorder="1" applyAlignment="1">
      <alignment vertical="center"/>
    </xf>
    <xf numFmtId="0" fontId="8" fillId="0" borderId="2" xfId="1" applyFont="1" applyBorder="1" applyAlignment="1">
      <alignment wrapText="1"/>
    </xf>
    <xf numFmtId="0" fontId="8" fillId="0" borderId="2" xfId="1" applyFont="1" applyBorder="1" applyAlignment="1">
      <alignment horizontal="center" wrapText="1"/>
    </xf>
    <xf numFmtId="0" fontId="10" fillId="0" borderId="2" xfId="2" applyFont="1" applyBorder="1" applyAlignment="1">
      <alignment wrapText="1"/>
    </xf>
    <xf numFmtId="0" fontId="5" fillId="0" borderId="2" xfId="0" applyFont="1" applyBorder="1" applyAlignment="1">
      <alignment horizontal="center"/>
    </xf>
    <xf numFmtId="0" fontId="6" fillId="0" borderId="2" xfId="0" applyFont="1" applyBorder="1"/>
    <xf numFmtId="0" fontId="5" fillId="4" borderId="2" xfId="1" applyFont="1" applyFill="1" applyBorder="1" applyAlignment="1">
      <alignment wrapText="1"/>
    </xf>
    <xf numFmtId="0" fontId="8" fillId="4" borderId="2" xfId="1" applyFont="1" applyFill="1" applyBorder="1" applyAlignment="1">
      <alignment wrapText="1"/>
    </xf>
    <xf numFmtId="0" fontId="8" fillId="4" borderId="2" xfId="1" applyFont="1" applyFill="1" applyBorder="1" applyAlignment="1">
      <alignment horizontal="left" wrapText="1"/>
    </xf>
    <xf numFmtId="4" fontId="8" fillId="0" borderId="2" xfId="1" applyNumberFormat="1" applyFont="1" applyBorder="1" applyAlignment="1">
      <alignment horizontal="right" vertical="center" wrapText="1"/>
    </xf>
    <xf numFmtId="0" fontId="8" fillId="4" borderId="2" xfId="1" applyFont="1" applyFill="1" applyBorder="1" applyAlignment="1">
      <alignment horizontal="center" vertical="top" wrapText="1"/>
    </xf>
    <xf numFmtId="0" fontId="9" fillId="4" borderId="2" xfId="1" applyFont="1" applyFill="1" applyBorder="1" applyAlignment="1">
      <alignment wrapText="1"/>
    </xf>
    <xf numFmtId="0" fontId="5" fillId="0" borderId="1" xfId="1" applyFont="1" applyBorder="1" applyAlignment="1">
      <alignment horizontal="center" wrapText="1"/>
    </xf>
    <xf numFmtId="0" fontId="5" fillId="0" borderId="1" xfId="1" applyFont="1" applyBorder="1" applyAlignment="1">
      <alignment horizontal="left" wrapText="1"/>
    </xf>
    <xf numFmtId="0" fontId="5" fillId="0" borderId="1" xfId="1" applyFont="1" applyBorder="1" applyAlignment="1">
      <alignment horizontal="center" vertical="center" wrapText="1"/>
    </xf>
    <xf numFmtId="1" fontId="5" fillId="0" borderId="1" xfId="1" applyNumberFormat="1" applyFont="1" applyBorder="1" applyAlignment="1">
      <alignment horizontal="center" vertical="center" wrapText="1"/>
    </xf>
    <xf numFmtId="4" fontId="5" fillId="0" borderId="1" xfId="1" applyNumberFormat="1" applyFont="1" applyBorder="1" applyAlignment="1">
      <alignment horizontal="right" vertical="center" wrapText="1"/>
    </xf>
    <xf numFmtId="49" fontId="5" fillId="0" borderId="1" xfId="1" applyNumberFormat="1" applyFont="1" applyBorder="1" applyAlignment="1">
      <alignment horizontal="center" wrapText="1"/>
    </xf>
    <xf numFmtId="0" fontId="5" fillId="0" borderId="3" xfId="0" applyFont="1" applyBorder="1"/>
    <xf numFmtId="0" fontId="5" fillId="0" borderId="4" xfId="0" applyFont="1" applyBorder="1"/>
    <xf numFmtId="0" fontId="6" fillId="0" borderId="4" xfId="0" applyFont="1" applyBorder="1"/>
    <xf numFmtId="0" fontId="5" fillId="0" borderId="4" xfId="0" applyFont="1" applyBorder="1" applyAlignment="1">
      <alignment horizontal="right"/>
    </xf>
    <xf numFmtId="0" fontId="5" fillId="0" borderId="5" xfId="0" applyFont="1" applyBorder="1"/>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9" fillId="0" borderId="7" xfId="1" applyFont="1" applyBorder="1" applyAlignment="1">
      <alignment horizontal="center" vertical="center" wrapText="1"/>
    </xf>
    <xf numFmtId="0" fontId="9" fillId="0" borderId="7" xfId="1" applyFont="1" applyBorder="1" applyAlignment="1">
      <alignment horizontal="left" vertical="center" wrapText="1"/>
    </xf>
    <xf numFmtId="164" fontId="8" fillId="0" borderId="7" xfId="1" applyNumberFormat="1" applyFont="1" applyBorder="1" applyAlignment="1">
      <alignment horizontal="center" vertical="center" wrapText="1"/>
    </xf>
    <xf numFmtId="1" fontId="8" fillId="0" borderId="7" xfId="1" applyNumberFormat="1" applyFont="1" applyBorder="1" applyAlignment="1">
      <alignment horizontal="center" vertical="center" wrapText="1"/>
    </xf>
    <xf numFmtId="2" fontId="8" fillId="0" borderId="7" xfId="1" applyNumberFormat="1" applyFont="1" applyBorder="1" applyAlignment="1">
      <alignment horizontal="center" vertical="center" wrapText="1"/>
    </xf>
    <xf numFmtId="4" fontId="8" fillId="0" borderId="7" xfId="1" applyNumberFormat="1" applyFont="1" applyBorder="1" applyAlignment="1">
      <alignment horizontal="left" vertical="center" wrapText="1"/>
    </xf>
    <xf numFmtId="49" fontId="8" fillId="0" borderId="8" xfId="1" applyNumberFormat="1" applyFont="1" applyBorder="1" applyAlignment="1">
      <alignment horizontal="center" vertical="center" wrapText="1"/>
    </xf>
    <xf numFmtId="0" fontId="6" fillId="0" borderId="1" xfId="0" applyFont="1" applyBorder="1"/>
    <xf numFmtId="0" fontId="5" fillId="0" borderId="9" xfId="1" applyFont="1" applyBorder="1" applyAlignment="1">
      <alignment horizontal="center" wrapText="1"/>
    </xf>
    <xf numFmtId="0" fontId="5" fillId="0" borderId="10" xfId="1" applyFont="1" applyBorder="1" applyAlignment="1">
      <alignment horizontal="center" wrapText="1"/>
    </xf>
    <xf numFmtId="0" fontId="5" fillId="0" borderId="10" xfId="1" applyFont="1" applyBorder="1" applyAlignment="1">
      <alignment horizontal="left" wrapText="1"/>
    </xf>
    <xf numFmtId="0" fontId="5" fillId="0" borderId="10" xfId="1" applyFont="1" applyBorder="1" applyAlignment="1">
      <alignment horizontal="center" vertical="center" wrapText="1"/>
    </xf>
    <xf numFmtId="1" fontId="5" fillId="0" borderId="10" xfId="1" applyNumberFormat="1" applyFont="1" applyBorder="1" applyAlignment="1">
      <alignment horizontal="center" vertical="center" wrapText="1"/>
    </xf>
    <xf numFmtId="4" fontId="5" fillId="0" borderId="10" xfId="1" applyNumberFormat="1" applyFont="1" applyBorder="1" applyAlignment="1">
      <alignment horizontal="right" vertical="center" wrapText="1"/>
    </xf>
    <xf numFmtId="49" fontId="5" fillId="0" borderId="11" xfId="1" applyNumberFormat="1" applyFont="1" applyBorder="1" applyAlignment="1">
      <alignment horizontal="center" wrapText="1"/>
    </xf>
    <xf numFmtId="3" fontId="5" fillId="0" borderId="2" xfId="1" applyNumberFormat="1" applyFont="1" applyBorder="1" applyAlignment="1">
      <alignment horizontal="center" vertical="top" wrapText="1"/>
    </xf>
    <xf numFmtId="166" fontId="10" fillId="0" borderId="2" xfId="1" applyNumberFormat="1" applyFont="1" applyBorder="1" applyAlignment="1" applyProtection="1">
      <alignment horizontal="left" vertical="top" wrapText="1"/>
      <protection locked="0"/>
    </xf>
    <xf numFmtId="0" fontId="10" fillId="0" borderId="2" xfId="1" applyFont="1" applyBorder="1" applyAlignment="1" applyProtection="1">
      <alignment horizontal="left" vertical="top" wrapText="1"/>
      <protection locked="0"/>
    </xf>
    <xf numFmtId="1" fontId="10" fillId="0" borderId="2" xfId="1" applyNumberFormat="1" applyFont="1" applyBorder="1" applyAlignment="1" applyProtection="1">
      <alignment horizontal="left" vertical="top" wrapText="1"/>
      <protection locked="0"/>
    </xf>
    <xf numFmtId="168" fontId="10" fillId="0" borderId="2" xfId="1" applyNumberFormat="1" applyFont="1" applyBorder="1" applyAlignment="1" applyProtection="1">
      <alignment horizontal="left" vertical="top" wrapText="1"/>
      <protection locked="0"/>
    </xf>
    <xf numFmtId="0" fontId="4" fillId="0" borderId="2" xfId="1" applyFont="1" applyBorder="1" applyAlignment="1" applyProtection="1">
      <alignment horizontal="left" vertical="top" wrapText="1"/>
      <protection locked="0"/>
    </xf>
    <xf numFmtId="0" fontId="5" fillId="0" borderId="0" xfId="0" applyFont="1"/>
    <xf numFmtId="0" fontId="9" fillId="0" borderId="0" xfId="0" applyFont="1"/>
    <xf numFmtId="0" fontId="5" fillId="0" borderId="0" xfId="0" applyFont="1" applyAlignment="1">
      <alignment horizontal="right"/>
    </xf>
    <xf numFmtId="0" fontId="5" fillId="2" borderId="0" xfId="0" applyFont="1" applyFill="1"/>
    <xf numFmtId="0" fontId="9" fillId="0" borderId="0" xfId="0" applyFont="1" applyAlignment="1">
      <alignment vertical="center" wrapText="1"/>
    </xf>
    <xf numFmtId="0" fontId="5" fillId="2" borderId="2" xfId="1" applyFont="1" applyFill="1" applyBorder="1" applyAlignment="1">
      <alignment horizontal="left" vertical="top" wrapText="1"/>
    </xf>
    <xf numFmtId="164" fontId="5" fillId="2" borderId="2" xfId="1" applyNumberFormat="1" applyFont="1" applyFill="1" applyBorder="1" applyAlignment="1" applyProtection="1">
      <alignment horizontal="center" vertical="center" wrapText="1"/>
      <protection locked="0"/>
    </xf>
    <xf numFmtId="1" fontId="5" fillId="2" borderId="2" xfId="1" applyNumberFormat="1" applyFont="1" applyFill="1" applyBorder="1" applyAlignment="1" applyProtection="1">
      <alignment horizontal="center" vertical="center" wrapText="1"/>
      <protection locked="0"/>
    </xf>
    <xf numFmtId="2" fontId="5" fillId="2" borderId="2" xfId="1" applyNumberFormat="1" applyFont="1" applyFill="1" applyBorder="1" applyAlignment="1" applyProtection="1">
      <alignment horizontal="center" vertical="center" wrapText="1"/>
      <protection locked="0"/>
    </xf>
    <xf numFmtId="164" fontId="5" fillId="2" borderId="2" xfId="1" applyNumberFormat="1" applyFont="1" applyFill="1" applyBorder="1" applyAlignment="1" applyProtection="1">
      <alignment horizontal="left" vertical="top" wrapText="1"/>
      <protection locked="0"/>
    </xf>
    <xf numFmtId="49" fontId="5" fillId="2" borderId="2" xfId="1" applyNumberFormat="1" applyFont="1" applyFill="1" applyBorder="1" applyAlignment="1" applyProtection="1">
      <alignment horizontal="left" vertical="top" wrapText="1"/>
      <protection locked="0"/>
    </xf>
    <xf numFmtId="0" fontId="4" fillId="0" borderId="2" xfId="8" applyFont="1" applyFill="1" applyBorder="1"/>
    <xf numFmtId="0" fontId="5" fillId="0" borderId="1" xfId="1" applyFont="1" applyBorder="1" applyAlignment="1">
      <alignment horizontal="left" vertical="top" wrapText="1"/>
    </xf>
    <xf numFmtId="0" fontId="10" fillId="0" borderId="2" xfId="6" quotePrefix="1" applyFont="1" applyFill="1" applyBorder="1" applyAlignment="1">
      <alignment vertical="top" wrapText="1"/>
    </xf>
    <xf numFmtId="0" fontId="4" fillId="0" borderId="0" xfId="1" applyFont="1" applyAlignment="1">
      <alignment horizontal="left" vertical="top" wrapText="1"/>
    </xf>
    <xf numFmtId="0" fontId="4" fillId="0" borderId="2" xfId="0" applyFont="1" applyBorder="1"/>
    <xf numFmtId="0" fontId="18" fillId="0" borderId="0" xfId="0" applyFont="1" applyAlignment="1">
      <alignment vertical="center"/>
    </xf>
    <xf numFmtId="0" fontId="8" fillId="5" borderId="2" xfId="1" applyFont="1" applyFill="1" applyBorder="1" applyAlignment="1">
      <alignment horizontal="center" vertical="top" wrapText="1"/>
    </xf>
    <xf numFmtId="0" fontId="5" fillId="5" borderId="2" xfId="1" applyFont="1" applyFill="1" applyBorder="1" applyAlignment="1">
      <alignment wrapText="1"/>
    </xf>
    <xf numFmtId="0" fontId="8" fillId="5" borderId="2" xfId="1" applyFont="1" applyFill="1" applyBorder="1" applyAlignment="1">
      <alignment wrapText="1"/>
    </xf>
    <xf numFmtId="0" fontId="5" fillId="5" borderId="2" xfId="1" applyFont="1" applyFill="1" applyBorder="1" applyAlignment="1">
      <alignment horizontal="left" wrapText="1"/>
    </xf>
    <xf numFmtId="164" fontId="5" fillId="5" borderId="2" xfId="1" applyNumberFormat="1" applyFont="1" applyFill="1" applyBorder="1" applyAlignment="1" applyProtection="1">
      <alignment horizontal="center" vertical="center" wrapText="1"/>
      <protection locked="0"/>
    </xf>
    <xf numFmtId="1" fontId="5" fillId="5" borderId="2" xfId="1" applyNumberFormat="1" applyFont="1" applyFill="1" applyBorder="1" applyAlignment="1" applyProtection="1">
      <alignment horizontal="center" vertical="center" wrapText="1"/>
      <protection locked="0"/>
    </xf>
    <xf numFmtId="2" fontId="5" fillId="5" borderId="2" xfId="1" applyNumberFormat="1" applyFont="1" applyFill="1" applyBorder="1" applyAlignment="1" applyProtection="1">
      <alignment horizontal="center" vertical="center" wrapText="1"/>
      <protection locked="0"/>
    </xf>
    <xf numFmtId="4" fontId="8" fillId="5" borderId="2" xfId="1" applyNumberFormat="1" applyFont="1" applyFill="1" applyBorder="1" applyAlignment="1">
      <alignment horizontal="right" vertical="center" wrapText="1"/>
    </xf>
    <xf numFmtId="164" fontId="5" fillId="5" borderId="2" xfId="1" applyNumberFormat="1" applyFont="1" applyFill="1" applyBorder="1" applyAlignment="1" applyProtection="1">
      <alignment horizontal="left" vertical="top" wrapText="1"/>
      <protection locked="0"/>
    </xf>
    <xf numFmtId="49" fontId="5" fillId="5" borderId="2" xfId="1" applyNumberFormat="1" applyFont="1" applyFill="1" applyBorder="1" applyAlignment="1" applyProtection="1">
      <alignment horizontal="left" vertical="top" wrapText="1"/>
      <protection locked="0"/>
    </xf>
    <xf numFmtId="4" fontId="8" fillId="5" borderId="2" xfId="1" applyNumberFormat="1" applyFont="1" applyFill="1" applyBorder="1" applyAlignment="1">
      <alignment horizontal="right" vertical="top" wrapText="1"/>
    </xf>
    <xf numFmtId="0" fontId="4" fillId="5" borderId="2" xfId="1" applyFont="1" applyFill="1" applyBorder="1" applyAlignment="1">
      <alignment wrapText="1"/>
    </xf>
    <xf numFmtId="0" fontId="8" fillId="5" borderId="2" xfId="1" applyFont="1" applyFill="1" applyBorder="1" applyAlignment="1">
      <alignment horizontal="center" wrapText="1"/>
    </xf>
    <xf numFmtId="165" fontId="11" fillId="5" borderId="2" xfId="1" applyNumberFormat="1" applyFont="1" applyFill="1" applyBorder="1" applyAlignment="1" applyProtection="1">
      <alignment horizontal="left" vertical="top" wrapText="1"/>
      <protection locked="0"/>
    </xf>
    <xf numFmtId="0" fontId="11" fillId="5" borderId="2" xfId="1" applyFont="1" applyFill="1" applyBorder="1" applyAlignment="1" applyProtection="1">
      <alignment horizontal="left" vertical="top" wrapText="1"/>
      <protection locked="0"/>
    </xf>
    <xf numFmtId="0" fontId="5" fillId="5" borderId="2" xfId="1" applyFont="1" applyFill="1" applyBorder="1" applyAlignment="1">
      <alignment horizontal="center" wrapText="1"/>
    </xf>
    <xf numFmtId="4" fontId="8" fillId="5" borderId="2" xfId="1" applyNumberFormat="1" applyFont="1" applyFill="1" applyBorder="1" applyAlignment="1">
      <alignment horizontal="center" vertical="center" wrapText="1"/>
    </xf>
    <xf numFmtId="0" fontId="5" fillId="0" borderId="0" xfId="0" applyFont="1" applyAlignment="1">
      <alignment wrapText="1"/>
    </xf>
    <xf numFmtId="0" fontId="19" fillId="0" borderId="1" xfId="1" applyFont="1" applyBorder="1" applyAlignment="1">
      <alignment horizontal="center" wrapText="1"/>
    </xf>
    <xf numFmtId="0" fontId="20" fillId="0" borderId="2" xfId="1" applyFont="1" applyBorder="1" applyAlignment="1">
      <alignment horizontal="center" vertical="top" wrapText="1"/>
    </xf>
    <xf numFmtId="0" fontId="19" fillId="0" borderId="2" xfId="1" applyFont="1" applyBorder="1" applyAlignment="1">
      <alignment wrapText="1"/>
    </xf>
    <xf numFmtId="0" fontId="21" fillId="0" borderId="2" xfId="1" applyFont="1" applyBorder="1" applyAlignment="1">
      <alignment wrapText="1"/>
    </xf>
    <xf numFmtId="0" fontId="19" fillId="0" borderId="2" xfId="1" applyFont="1" applyBorder="1" applyAlignment="1">
      <alignment horizontal="left" vertical="top" wrapText="1"/>
    </xf>
    <xf numFmtId="0" fontId="19" fillId="0" borderId="2" xfId="1" applyFont="1" applyBorder="1" applyAlignment="1">
      <alignment vertical="center" wrapText="1"/>
    </xf>
    <xf numFmtId="0" fontId="19" fillId="0" borderId="2" xfId="0" applyFont="1" applyBorder="1"/>
    <xf numFmtId="0" fontId="19" fillId="0" borderId="2" xfId="0" applyFont="1" applyBorder="1" applyAlignment="1">
      <alignment vertical="top"/>
    </xf>
    <xf numFmtId="0" fontId="5" fillId="0" borderId="0" xfId="0" applyFont="1" applyAlignment="1">
      <alignment horizontal="center"/>
    </xf>
    <xf numFmtId="0" fontId="5" fillId="0" borderId="4" xfId="0" applyFont="1" applyBorder="1" applyAlignment="1">
      <alignment horizontal="center"/>
    </xf>
    <xf numFmtId="4" fontId="9" fillId="0" borderId="2" xfId="1" applyNumberFormat="1" applyFont="1" applyBorder="1" applyAlignment="1">
      <alignment horizontal="right" vertical="center" wrapText="1"/>
    </xf>
    <xf numFmtId="0" fontId="5" fillId="2" borderId="2" xfId="1" applyFont="1" applyFill="1" applyBorder="1" applyAlignment="1">
      <alignment horizontal="center" vertical="top" wrapText="1"/>
    </xf>
    <xf numFmtId="3" fontId="5" fillId="2" borderId="2" xfId="1" applyNumberFormat="1" applyFont="1" applyFill="1" applyBorder="1" applyAlignment="1">
      <alignment horizontal="center" vertical="top" wrapText="1"/>
    </xf>
    <xf numFmtId="166" fontId="5" fillId="2" borderId="2" xfId="1" applyNumberFormat="1" applyFont="1" applyFill="1" applyBorder="1" applyAlignment="1" applyProtection="1">
      <alignment horizontal="left" vertical="top" wrapText="1"/>
      <protection locked="0"/>
    </xf>
    <xf numFmtId="9" fontId="5" fillId="2" borderId="2" xfId="1" applyNumberFormat="1" applyFont="1" applyFill="1" applyBorder="1" applyAlignment="1" applyProtection="1">
      <alignment horizontal="left" vertical="top" wrapText="1"/>
      <protection locked="0"/>
    </xf>
    <xf numFmtId="0" fontId="5" fillId="2" borderId="2" xfId="1" applyFont="1" applyFill="1" applyBorder="1" applyAlignment="1" applyProtection="1">
      <alignment horizontal="left" vertical="top" wrapText="1"/>
      <protection locked="0"/>
    </xf>
    <xf numFmtId="0" fontId="5" fillId="2" borderId="2" xfId="1" applyFont="1" applyFill="1" applyBorder="1" applyAlignment="1" applyProtection="1">
      <alignment horizontal="center" vertical="top" wrapText="1"/>
      <protection locked="0"/>
    </xf>
    <xf numFmtId="0" fontId="11" fillId="2" borderId="2" xfId="1" applyFont="1" applyFill="1" applyBorder="1" applyAlignment="1" applyProtection="1">
      <alignment horizontal="left" vertical="top" wrapText="1"/>
      <protection locked="0"/>
    </xf>
    <xf numFmtId="3" fontId="5" fillId="0" borderId="1" xfId="0" applyNumberFormat="1" applyFont="1" applyBorder="1" applyAlignment="1">
      <alignment horizontal="center" wrapText="1"/>
    </xf>
    <xf numFmtId="0" fontId="5" fillId="0" borderId="1" xfId="0" applyFont="1" applyBorder="1" applyAlignment="1">
      <alignment wrapText="1"/>
    </xf>
    <xf numFmtId="3" fontId="5" fillId="0" borderId="1" xfId="0" applyNumberFormat="1" applyFont="1" applyBorder="1" applyAlignment="1">
      <alignment horizontal="left" wrapText="1"/>
    </xf>
    <xf numFmtId="166" fontId="5" fillId="0" borderId="1" xfId="1" applyNumberFormat="1" applyFont="1" applyBorder="1" applyAlignment="1" applyProtection="1">
      <alignment horizontal="left" vertical="top" wrapText="1"/>
      <protection locked="0"/>
    </xf>
    <xf numFmtId="1" fontId="5" fillId="0" borderId="1" xfId="1" applyNumberFormat="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 xfId="1" applyFont="1" applyBorder="1" applyAlignment="1" applyProtection="1">
      <alignment horizontal="center" vertical="top" wrapText="1"/>
      <protection locked="0"/>
    </xf>
    <xf numFmtId="165" fontId="5" fillId="0" borderId="1" xfId="1" applyNumberFormat="1" applyFont="1" applyBorder="1" applyAlignment="1" applyProtection="1">
      <alignment horizontal="left" vertical="top" wrapText="1"/>
      <protection locked="0"/>
    </xf>
    <xf numFmtId="3" fontId="5" fillId="2" borderId="2" xfId="0" applyNumberFormat="1" applyFont="1" applyFill="1" applyBorder="1" applyAlignment="1">
      <alignment horizontal="center" wrapText="1"/>
    </xf>
    <xf numFmtId="0" fontId="5" fillId="2" borderId="2" xfId="1" applyFont="1" applyFill="1" applyBorder="1" applyAlignment="1">
      <alignment horizontal="left" wrapText="1"/>
    </xf>
    <xf numFmtId="0" fontId="5" fillId="2" borderId="2" xfId="0" applyFont="1" applyFill="1" applyBorder="1" applyAlignment="1">
      <alignment wrapText="1"/>
    </xf>
    <xf numFmtId="3" fontId="5" fillId="2" borderId="2" xfId="0" applyNumberFormat="1" applyFont="1" applyFill="1" applyBorder="1" applyAlignment="1">
      <alignment horizontal="left" wrapText="1"/>
    </xf>
    <xf numFmtId="1" fontId="5" fillId="2" borderId="2" xfId="1" applyNumberFormat="1" applyFont="1" applyFill="1" applyBorder="1" applyAlignment="1" applyProtection="1">
      <alignment horizontal="left" vertical="top" wrapText="1"/>
      <protection locked="0"/>
    </xf>
    <xf numFmtId="49" fontId="11" fillId="2" borderId="2" xfId="1" applyNumberFormat="1" applyFont="1" applyFill="1" applyBorder="1" applyAlignment="1" applyProtection="1">
      <alignment horizontal="left" vertical="top" wrapText="1"/>
      <protection locked="0"/>
    </xf>
    <xf numFmtId="0" fontId="5" fillId="2" borderId="12" xfId="0" applyFont="1" applyFill="1" applyBorder="1"/>
    <xf numFmtId="0" fontId="5" fillId="0" borderId="1" xfId="1" applyFont="1" applyBorder="1" applyAlignment="1">
      <alignment horizontal="center" vertical="top" wrapText="1"/>
    </xf>
    <xf numFmtId="0" fontId="11" fillId="0" borderId="1" xfId="1" applyFont="1" applyBorder="1" applyAlignment="1" applyProtection="1">
      <alignment horizontal="left" vertical="top" wrapText="1"/>
      <protection locked="0"/>
    </xf>
    <xf numFmtId="0" fontId="12" fillId="2" borderId="2" xfId="0" applyFont="1" applyFill="1" applyBorder="1" applyAlignment="1">
      <alignment wrapText="1"/>
    </xf>
    <xf numFmtId="166" fontId="7" fillId="2" borderId="2" xfId="1" applyNumberFormat="1" applyFont="1" applyFill="1" applyBorder="1" applyAlignment="1" applyProtection="1">
      <alignment horizontal="left" vertical="top" wrapText="1"/>
      <protection locked="0"/>
    </xf>
    <xf numFmtId="9" fontId="7" fillId="2" borderId="2" xfId="1" applyNumberFormat="1" applyFont="1" applyFill="1" applyBorder="1" applyAlignment="1" applyProtection="1">
      <alignment horizontal="left" vertical="top" wrapText="1"/>
      <protection locked="0"/>
    </xf>
    <xf numFmtId="0" fontId="7" fillId="2" borderId="2" xfId="1" applyFont="1" applyFill="1" applyBorder="1" applyAlignment="1" applyProtection="1">
      <alignment horizontal="center" vertical="top" wrapText="1"/>
      <protection locked="0"/>
    </xf>
    <xf numFmtId="0" fontId="4" fillId="2" borderId="2" xfId="1" applyFont="1" applyFill="1" applyBorder="1" applyAlignment="1">
      <alignment horizontal="center" vertical="top" wrapText="1"/>
    </xf>
    <xf numFmtId="0" fontId="4" fillId="2" borderId="2" xfId="1" applyFont="1" applyFill="1" applyBorder="1" applyAlignment="1">
      <alignment horizontal="left" vertical="top" wrapText="1"/>
    </xf>
    <xf numFmtId="0" fontId="7" fillId="0" borderId="2" xfId="1" applyFont="1" applyBorder="1" applyAlignment="1" applyProtection="1">
      <alignment horizontal="center" vertical="center" wrapText="1"/>
      <protection locked="0"/>
    </xf>
    <xf numFmtId="0" fontId="7" fillId="5" borderId="2" xfId="1" applyFont="1" applyFill="1" applyBorder="1" applyAlignment="1" applyProtection="1">
      <alignment horizontal="center" vertical="center" wrapText="1"/>
      <protection locked="0"/>
    </xf>
    <xf numFmtId="1" fontId="22" fillId="0" borderId="2" xfId="1" applyNumberFormat="1" applyFont="1" applyBorder="1" applyAlignment="1" applyProtection="1">
      <alignment horizontal="center" vertical="center" wrapText="1"/>
      <protection locked="0"/>
    </xf>
    <xf numFmtId="164" fontId="22" fillId="0" borderId="2" xfId="1" applyNumberFormat="1" applyFont="1" applyBorder="1" applyAlignment="1" applyProtection="1">
      <alignment horizontal="center" vertical="center" wrapText="1"/>
      <protection locked="0"/>
    </xf>
    <xf numFmtId="2" fontId="22" fillId="0" borderId="2" xfId="1" applyNumberFormat="1" applyFont="1" applyBorder="1" applyAlignment="1" applyProtection="1">
      <alignment horizontal="center" vertical="center" wrapText="1"/>
      <protection locked="0"/>
    </xf>
    <xf numFmtId="164" fontId="22" fillId="0" borderId="2" xfId="1" applyNumberFormat="1" applyFont="1" applyBorder="1" applyAlignment="1" applyProtection="1">
      <alignment horizontal="left" vertical="top" wrapText="1"/>
      <protection locked="0"/>
    </xf>
    <xf numFmtId="49" fontId="22" fillId="0" borderId="2" xfId="1" applyNumberFormat="1" applyFont="1" applyBorder="1" applyAlignment="1" applyProtection="1">
      <alignment horizontal="left" vertical="top" wrapText="1"/>
      <protection locked="0"/>
    </xf>
    <xf numFmtId="0" fontId="22" fillId="0" borderId="0" xfId="0" applyFont="1"/>
    <xf numFmtId="0" fontId="23" fillId="0" borderId="2" xfId="1" applyFont="1" applyBorder="1" applyAlignment="1">
      <alignment horizontal="left" vertical="top" wrapText="1"/>
    </xf>
    <xf numFmtId="0" fontId="7" fillId="5" borderId="2" xfId="1" applyFont="1" applyFill="1" applyBorder="1" applyAlignment="1" applyProtection="1">
      <alignment horizontal="center" vertical="top" wrapText="1"/>
      <protection locked="0"/>
    </xf>
    <xf numFmtId="0" fontId="7" fillId="0" borderId="2" xfId="0" applyFont="1" applyBorder="1" applyAlignment="1">
      <alignment horizontal="center"/>
    </xf>
    <xf numFmtId="0" fontId="24" fillId="0" borderId="2" xfId="1" applyFont="1" applyBorder="1" applyAlignment="1">
      <alignment horizontal="left" vertical="top" wrapText="1"/>
    </xf>
    <xf numFmtId="0" fontId="24" fillId="0" borderId="2" xfId="1" applyFont="1" applyBorder="1" applyAlignment="1" applyProtection="1">
      <alignment horizontal="center" vertical="top" wrapText="1"/>
      <protection locked="0"/>
    </xf>
    <xf numFmtId="166" fontId="24" fillId="0" borderId="2" xfId="1" applyNumberFormat="1" applyFont="1" applyBorder="1" applyAlignment="1" applyProtection="1">
      <alignment horizontal="left" vertical="top" wrapText="1"/>
      <protection locked="0"/>
    </xf>
    <xf numFmtId="0" fontId="24" fillId="0" borderId="2" xfId="0" applyFont="1" applyBorder="1" applyAlignment="1">
      <alignment wrapText="1"/>
    </xf>
    <xf numFmtId="0" fontId="24" fillId="0" borderId="2" xfId="1" applyFont="1" applyBorder="1" applyAlignment="1" applyProtection="1">
      <alignment horizontal="left" vertical="top" wrapText="1"/>
      <protection locked="0"/>
    </xf>
    <xf numFmtId="0" fontId="24" fillId="0" borderId="0" xfId="0" applyFont="1"/>
    <xf numFmtId="2" fontId="7" fillId="0" borderId="2" xfId="1" applyNumberFormat="1" applyFont="1" applyBorder="1" applyAlignment="1" applyProtection="1">
      <alignment horizontal="center" vertical="center" wrapText="1"/>
      <protection locked="0"/>
    </xf>
    <xf numFmtId="9" fontId="24" fillId="0" borderId="2" xfId="1" applyNumberFormat="1" applyFont="1" applyBorder="1" applyAlignment="1" applyProtection="1">
      <alignment horizontal="left" vertical="top" wrapText="1"/>
      <protection locked="0"/>
    </xf>
    <xf numFmtId="0" fontId="24" fillId="0" borderId="2" xfId="1" applyFont="1" applyBorder="1" applyAlignment="1">
      <alignment horizontal="center" vertical="top" wrapText="1"/>
    </xf>
    <xf numFmtId="1" fontId="24" fillId="0" borderId="2" xfId="1" applyNumberFormat="1" applyFont="1" applyBorder="1" applyAlignment="1" applyProtection="1">
      <alignment horizontal="center" vertical="center" wrapText="1"/>
      <protection locked="0"/>
    </xf>
    <xf numFmtId="164" fontId="24" fillId="0" borderId="2" xfId="1" applyNumberFormat="1" applyFont="1" applyBorder="1" applyAlignment="1" applyProtection="1">
      <alignment horizontal="center" vertical="center" wrapText="1"/>
      <protection locked="0"/>
    </xf>
    <xf numFmtId="2" fontId="24" fillId="0" borderId="2" xfId="1" applyNumberFormat="1" applyFont="1" applyBorder="1" applyAlignment="1" applyProtection="1">
      <alignment horizontal="center" vertical="center" wrapText="1"/>
      <protection locked="0"/>
    </xf>
    <xf numFmtId="164" fontId="24" fillId="0" borderId="2" xfId="1" applyNumberFormat="1" applyFont="1" applyBorder="1" applyAlignment="1" applyProtection="1">
      <alignment horizontal="left" vertical="top" wrapText="1"/>
      <protection locked="0"/>
    </xf>
    <xf numFmtId="49" fontId="24" fillId="0" borderId="2" xfId="1" applyNumberFormat="1" applyFont="1" applyBorder="1" applyAlignment="1" applyProtection="1">
      <alignment horizontal="left" vertical="top" wrapText="1"/>
      <protection locked="0"/>
    </xf>
    <xf numFmtId="1" fontId="7" fillId="0" borderId="2" xfId="1" applyNumberFormat="1" applyFont="1" applyBorder="1" applyAlignment="1" applyProtection="1">
      <alignment horizontal="center" vertical="center" wrapText="1"/>
      <protection locked="0"/>
    </xf>
    <xf numFmtId="164" fontId="7" fillId="0" borderId="2" xfId="1" applyNumberFormat="1" applyFont="1" applyBorder="1" applyAlignment="1" applyProtection="1">
      <alignment horizontal="center" vertical="center" wrapText="1"/>
      <protection locked="0"/>
    </xf>
    <xf numFmtId="164" fontId="7" fillId="0" borderId="2" xfId="1" applyNumberFormat="1" applyFont="1" applyBorder="1" applyAlignment="1" applyProtection="1">
      <alignment horizontal="left" vertical="top" wrapText="1"/>
      <protection locked="0"/>
    </xf>
    <xf numFmtId="49" fontId="7" fillId="0" borderId="2" xfId="1" applyNumberFormat="1" applyFont="1" applyBorder="1" applyAlignment="1" applyProtection="1">
      <alignment horizontal="left" vertical="top" wrapText="1"/>
      <protection locked="0"/>
    </xf>
    <xf numFmtId="0" fontId="7" fillId="0" borderId="0" xfId="0" applyFont="1"/>
    <xf numFmtId="3" fontId="7" fillId="2" borderId="2" xfId="1" applyNumberFormat="1" applyFont="1" applyFill="1" applyBorder="1" applyAlignment="1">
      <alignment horizontal="center" vertical="top" wrapText="1"/>
    </xf>
    <xf numFmtId="0" fontId="25" fillId="0" borderId="2" xfId="1" applyFont="1" applyBorder="1" applyAlignment="1">
      <alignment horizontal="left" wrapText="1"/>
    </xf>
    <xf numFmtId="0" fontId="5" fillId="2" borderId="2" xfId="1" applyFont="1" applyFill="1" applyBorder="1" applyAlignment="1" applyProtection="1">
      <alignment horizontal="center" vertical="center" wrapText="1"/>
      <protection locked="0"/>
    </xf>
    <xf numFmtId="0" fontId="27" fillId="0" borderId="2" xfId="1" applyFont="1" applyBorder="1" applyAlignment="1">
      <alignment horizontal="left" vertical="top" wrapText="1"/>
    </xf>
    <xf numFmtId="0" fontId="28" fillId="0" borderId="2" xfId="1" applyFont="1" applyBorder="1" applyAlignment="1">
      <alignment horizontal="left" vertical="top" wrapText="1"/>
    </xf>
    <xf numFmtId="166" fontId="27" fillId="0" borderId="2" xfId="1" applyNumberFormat="1" applyFont="1" applyBorder="1" applyAlignment="1" applyProtection="1">
      <alignment horizontal="left" vertical="top" wrapText="1"/>
      <protection locked="0"/>
    </xf>
    <xf numFmtId="1" fontId="27" fillId="0" borderId="2" xfId="1" applyNumberFormat="1" applyFont="1" applyBorder="1" applyAlignment="1" applyProtection="1">
      <alignment horizontal="left" vertical="top" wrapText="1"/>
      <protection locked="0"/>
    </xf>
    <xf numFmtId="0" fontId="27" fillId="0" borderId="2" xfId="1" applyFont="1" applyBorder="1" applyAlignment="1" applyProtection="1">
      <alignment horizontal="left" vertical="top" wrapText="1"/>
      <protection locked="0"/>
    </xf>
    <xf numFmtId="0" fontId="4" fillId="0" borderId="2" xfId="0" applyFont="1" applyBorder="1" applyAlignment="1">
      <alignment vertical="center" wrapText="1"/>
    </xf>
    <xf numFmtId="0" fontId="8" fillId="0" borderId="2" xfId="1" applyFont="1" applyBorder="1" applyAlignment="1">
      <alignment horizontal="center" vertical="top" wrapText="1"/>
    </xf>
    <xf numFmtId="0" fontId="5" fillId="0" borderId="2" xfId="8" applyFont="1" applyFill="1" applyBorder="1"/>
    <xf numFmtId="0" fontId="5" fillId="0" borderId="0" xfId="1" applyFont="1" applyAlignment="1">
      <alignment horizontal="left" vertical="top" wrapText="1"/>
    </xf>
    <xf numFmtId="0" fontId="5" fillId="0" borderId="0" xfId="1" applyFont="1" applyAlignment="1">
      <alignment horizontal="left" wrapText="1"/>
    </xf>
    <xf numFmtId="0" fontId="8" fillId="0" borderId="0" xfId="1" applyFont="1" applyAlignment="1">
      <alignment horizontal="center" vertical="top" wrapText="1"/>
    </xf>
    <xf numFmtId="0" fontId="5" fillId="0" borderId="0" xfId="1" applyFont="1" applyAlignment="1">
      <alignment wrapText="1"/>
    </xf>
    <xf numFmtId="0" fontId="8" fillId="0" borderId="0" xfId="1" applyFont="1" applyAlignment="1">
      <alignment wrapText="1"/>
    </xf>
    <xf numFmtId="3" fontId="5" fillId="0" borderId="0" xfId="1" applyNumberFormat="1" applyFont="1" applyAlignment="1">
      <alignment horizontal="center" wrapText="1"/>
    </xf>
    <xf numFmtId="4" fontId="8" fillId="0" borderId="0" xfId="1" applyNumberFormat="1" applyFont="1" applyAlignment="1">
      <alignment horizontal="right" vertical="top" wrapText="1"/>
    </xf>
    <xf numFmtId="0" fontId="4" fillId="0" borderId="0" xfId="1" applyFont="1" applyAlignment="1">
      <alignment wrapText="1"/>
    </xf>
    <xf numFmtId="0" fontId="8" fillId="0" borderId="0" xfId="1" applyFont="1" applyAlignment="1">
      <alignment horizontal="center" wrapText="1"/>
    </xf>
    <xf numFmtId="165" fontId="11" fillId="0" borderId="0" xfId="1" applyNumberFormat="1" applyFont="1" applyAlignment="1" applyProtection="1">
      <alignment horizontal="left" vertical="top" wrapText="1"/>
      <protection locked="0"/>
    </xf>
    <xf numFmtId="0" fontId="9" fillId="0" borderId="7" xfId="1" applyFont="1" applyBorder="1" applyAlignment="1">
      <alignment horizontal="right" vertical="center" wrapText="1"/>
    </xf>
    <xf numFmtId="3" fontId="5" fillId="0" borderId="1" xfId="1" applyNumberFormat="1" applyFont="1" applyBorder="1" applyAlignment="1">
      <alignment horizontal="right" wrapText="1"/>
    </xf>
    <xf numFmtId="3" fontId="5" fillId="0" borderId="2" xfId="1" applyNumberFormat="1" applyFont="1" applyBorder="1" applyAlignment="1" applyProtection="1">
      <alignment horizontal="right" vertical="center" wrapText="1"/>
      <protection locked="0"/>
    </xf>
    <xf numFmtId="3" fontId="5" fillId="2" borderId="2" xfId="1" applyNumberFormat="1" applyFont="1" applyFill="1" applyBorder="1" applyAlignment="1" applyProtection="1">
      <alignment horizontal="right" vertical="center" wrapText="1"/>
      <protection locked="0"/>
    </xf>
    <xf numFmtId="3" fontId="7" fillId="5" borderId="2" xfId="1" applyNumberFormat="1" applyFont="1" applyFill="1" applyBorder="1" applyAlignment="1" applyProtection="1">
      <alignment horizontal="right" vertical="center" wrapText="1"/>
      <protection locked="0"/>
    </xf>
    <xf numFmtId="3" fontId="7" fillId="0" borderId="2" xfId="1" applyNumberFormat="1" applyFont="1" applyBorder="1" applyAlignment="1" applyProtection="1">
      <alignment horizontal="right" vertical="top" wrapText="1"/>
      <protection locked="0"/>
    </xf>
    <xf numFmtId="3" fontId="5" fillId="0" borderId="2" xfId="1" applyNumberFormat="1" applyFont="1" applyBorder="1" applyAlignment="1" applyProtection="1">
      <alignment horizontal="right" vertical="top" wrapText="1"/>
      <protection locked="0"/>
    </xf>
    <xf numFmtId="3" fontId="7" fillId="5" borderId="2" xfId="1" applyNumberFormat="1" applyFont="1" applyFill="1" applyBorder="1" applyAlignment="1" applyProtection="1">
      <alignment horizontal="right" vertical="top" wrapText="1"/>
      <protection locked="0"/>
    </xf>
    <xf numFmtId="3" fontId="7" fillId="0" borderId="2" xfId="1" applyNumberFormat="1" applyFont="1" applyBorder="1" applyAlignment="1" applyProtection="1">
      <alignment horizontal="right" vertical="center" wrapText="1"/>
      <protection locked="0"/>
    </xf>
    <xf numFmtId="3" fontId="5" fillId="2" borderId="2" xfId="1" applyNumberFormat="1" applyFont="1" applyFill="1" applyBorder="1" applyAlignment="1" applyProtection="1">
      <alignment horizontal="right" vertical="top" wrapText="1"/>
      <protection locked="0"/>
    </xf>
    <xf numFmtId="3" fontId="5" fillId="0" borderId="1" xfId="1" applyNumberFormat="1" applyFont="1" applyBorder="1" applyAlignment="1" applyProtection="1">
      <alignment horizontal="right" vertical="top" wrapText="1"/>
      <protection locked="0"/>
    </xf>
    <xf numFmtId="3" fontId="5" fillId="2" borderId="2" xfId="1" applyNumberFormat="1" applyFont="1" applyFill="1" applyBorder="1" applyAlignment="1">
      <alignment horizontal="right" vertical="top" wrapText="1"/>
    </xf>
    <xf numFmtId="3" fontId="5" fillId="0" borderId="2" xfId="1" applyNumberFormat="1" applyFont="1" applyBorder="1" applyAlignment="1">
      <alignment horizontal="right" vertical="top" wrapText="1"/>
    </xf>
    <xf numFmtId="3" fontId="5" fillId="0" borderId="2" xfId="0" applyNumberFormat="1" applyFont="1" applyBorder="1" applyAlignment="1">
      <alignment horizontal="right"/>
    </xf>
    <xf numFmtId="3" fontId="7" fillId="0" borderId="2" xfId="0" applyNumberFormat="1" applyFont="1" applyBorder="1" applyAlignment="1">
      <alignment horizontal="right"/>
    </xf>
    <xf numFmtId="3" fontId="7" fillId="2" borderId="2" xfId="1" applyNumberFormat="1" applyFont="1" applyFill="1" applyBorder="1" applyAlignment="1">
      <alignment horizontal="right" vertical="top" wrapText="1"/>
    </xf>
    <xf numFmtId="0" fontId="7" fillId="5" borderId="2" xfId="1" applyFont="1" applyFill="1" applyBorder="1" applyAlignment="1" applyProtection="1">
      <alignment horizontal="right" vertical="top" wrapText="1"/>
      <protection locked="0"/>
    </xf>
    <xf numFmtId="3" fontId="5" fillId="0" borderId="0" xfId="1" applyNumberFormat="1" applyFont="1" applyAlignment="1">
      <alignment horizontal="right" wrapText="1"/>
    </xf>
    <xf numFmtId="0" fontId="23" fillId="0" borderId="0" xfId="1" applyFont="1" applyBorder="1" applyAlignment="1">
      <alignment horizontal="left" vertical="top" wrapText="1"/>
    </xf>
  </cellXfs>
  <cellStyles count="9">
    <cellStyle name="Excel Built-in Normal" xfId="1" xr:uid="{00000000-0005-0000-0000-000000000000}"/>
    <cellStyle name="Hiperpovezava" xfId="8" builtinId="8"/>
    <cellStyle name="Navadno" xfId="0" builtinId="0"/>
    <cellStyle name="Navadno 2" xfId="3" xr:uid="{00000000-0005-0000-0000-000003000000}"/>
    <cellStyle name="Navadno 2 2" xfId="7" xr:uid="{00000000-0005-0000-0000-000004000000}"/>
    <cellStyle name="Navadno 3" xfId="4" xr:uid="{00000000-0005-0000-0000-000005000000}"/>
    <cellStyle name="Navadno_List1" xfId="2" xr:uid="{00000000-0005-0000-0000-000006000000}"/>
    <cellStyle name="Normal_1449" xfId="5" xr:uid="{00000000-0005-0000-0000-000007000000}"/>
    <cellStyle name="S13"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20getProductDetails('350044',%20'17574',%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30"/>
  <sheetViews>
    <sheetView tabSelected="1" workbookViewId="0">
      <selection activeCell="D419" sqref="D419"/>
    </sheetView>
  </sheetViews>
  <sheetFormatPr defaultRowHeight="12.75" x14ac:dyDescent="0.2"/>
  <cols>
    <col min="1" max="1" width="4.28515625" style="99" customWidth="1"/>
    <col min="2" max="2" width="6.42578125" style="100" customWidth="1"/>
    <col min="3" max="3" width="9.85546875" style="99" customWidth="1"/>
    <col min="4" max="4" width="165.140625" style="99" customWidth="1"/>
    <col min="5" max="5" width="6.140625" style="99" customWidth="1"/>
    <col min="6" max="6" width="7" style="101" customWidth="1"/>
    <col min="7" max="7" width="8.28515625" style="142" customWidth="1"/>
    <col min="8" max="8" width="9.85546875" style="99" customWidth="1"/>
    <col min="9" max="9" width="12" style="99" customWidth="1"/>
    <col min="10" max="10" width="6.5703125" style="99" customWidth="1"/>
    <col min="11" max="11" width="9.5703125" style="101" customWidth="1"/>
    <col min="12" max="12" width="15.28515625" style="99" customWidth="1"/>
    <col min="13" max="13" width="11.140625" style="99" customWidth="1"/>
    <col min="14" max="14" width="10.7109375" style="99" customWidth="1"/>
    <col min="15" max="16384" width="9.140625" style="99"/>
  </cols>
  <sheetData>
    <row r="1" spans="1:14" x14ac:dyDescent="0.2">
      <c r="D1" s="100"/>
    </row>
    <row r="2" spans="1:14" x14ac:dyDescent="0.2">
      <c r="B2" s="99"/>
      <c r="D2" s="100" t="s">
        <v>848</v>
      </c>
    </row>
    <row r="3" spans="1:14" ht="13.5" thickBot="1" x14ac:dyDescent="0.25">
      <c r="B3" s="99"/>
      <c r="D3" s="100" t="s">
        <v>850</v>
      </c>
    </row>
    <row r="4" spans="1:14" x14ac:dyDescent="0.2">
      <c r="A4" s="71"/>
      <c r="B4" s="72"/>
      <c r="C4" s="72"/>
      <c r="D4" s="73" t="s">
        <v>849</v>
      </c>
      <c r="E4" s="72"/>
      <c r="F4" s="74"/>
      <c r="G4" s="143"/>
      <c r="H4" s="72"/>
      <c r="I4" s="72"/>
      <c r="J4" s="72"/>
      <c r="K4" s="74"/>
      <c r="L4" s="72"/>
      <c r="M4" s="72"/>
      <c r="N4" s="75"/>
    </row>
    <row r="5" spans="1:14" s="115" customFormat="1" ht="57.75" customHeight="1" thickBot="1" x14ac:dyDescent="0.3">
      <c r="A5" s="76" t="s">
        <v>886</v>
      </c>
      <c r="B5" s="77" t="s">
        <v>0</v>
      </c>
      <c r="C5" s="78" t="s">
        <v>1</v>
      </c>
      <c r="D5" s="77" t="s">
        <v>2</v>
      </c>
      <c r="E5" s="79" t="s">
        <v>3</v>
      </c>
      <c r="F5" s="226" t="s">
        <v>889</v>
      </c>
      <c r="G5" s="78" t="s">
        <v>1095</v>
      </c>
      <c r="H5" s="81" t="s">
        <v>1009</v>
      </c>
      <c r="I5" s="80" t="s">
        <v>4</v>
      </c>
      <c r="J5" s="82" t="s">
        <v>5</v>
      </c>
      <c r="K5" s="83" t="s">
        <v>6</v>
      </c>
      <c r="L5" s="77" t="s">
        <v>7</v>
      </c>
      <c r="M5" s="77" t="s">
        <v>8</v>
      </c>
      <c r="N5" s="84" t="s">
        <v>9</v>
      </c>
    </row>
    <row r="6" spans="1:14" ht="13.5" thickBot="1" x14ac:dyDescent="0.25">
      <c r="A6" s="86">
        <v>1</v>
      </c>
      <c r="B6" s="87">
        <v>2</v>
      </c>
      <c r="C6" s="87">
        <v>3</v>
      </c>
      <c r="D6" s="87">
        <v>4</v>
      </c>
      <c r="E6" s="88">
        <v>5</v>
      </c>
      <c r="F6" s="87">
        <v>6</v>
      </c>
      <c r="G6" s="87">
        <v>7</v>
      </c>
      <c r="H6" s="90">
        <v>8</v>
      </c>
      <c r="I6" s="89">
        <v>9</v>
      </c>
      <c r="J6" s="89">
        <v>10</v>
      </c>
      <c r="K6" s="91" t="s">
        <v>10</v>
      </c>
      <c r="L6" s="87">
        <v>12</v>
      </c>
      <c r="M6" s="87">
        <v>13</v>
      </c>
      <c r="N6" s="92" t="s">
        <v>985</v>
      </c>
    </row>
    <row r="7" spans="1:14" ht="15" customHeight="1" x14ac:dyDescent="0.3">
      <c r="A7" s="66" t="s">
        <v>11</v>
      </c>
      <c r="B7" s="134"/>
      <c r="C7" s="134"/>
      <c r="D7" s="85" t="s">
        <v>728</v>
      </c>
      <c r="E7" s="66"/>
      <c r="F7" s="227"/>
      <c r="G7" s="65"/>
      <c r="H7" s="68"/>
      <c r="I7" s="67"/>
      <c r="J7" s="67"/>
      <c r="K7" s="69"/>
      <c r="L7" s="65"/>
      <c r="M7" s="65"/>
      <c r="N7" s="70"/>
    </row>
    <row r="8" spans="1:14" ht="15" customHeight="1" x14ac:dyDescent="0.2">
      <c r="A8" s="19" t="s">
        <v>14</v>
      </c>
      <c r="B8" s="20">
        <v>1</v>
      </c>
      <c r="C8" s="1" t="s">
        <v>12</v>
      </c>
      <c r="D8" s="2" t="s">
        <v>1072</v>
      </c>
      <c r="E8" s="1" t="s">
        <v>13</v>
      </c>
      <c r="F8" s="228">
        <v>30</v>
      </c>
      <c r="G8" s="39"/>
      <c r="H8" s="23"/>
      <c r="I8" s="22"/>
      <c r="J8" s="24"/>
      <c r="K8" s="62">
        <f>F8*G8</f>
        <v>0</v>
      </c>
      <c r="L8" s="25"/>
      <c r="M8" s="25"/>
      <c r="N8" s="26"/>
    </row>
    <row r="9" spans="1:14" ht="15" customHeight="1" x14ac:dyDescent="0.2">
      <c r="A9" s="19" t="s">
        <v>949</v>
      </c>
      <c r="B9" s="20">
        <v>1</v>
      </c>
      <c r="C9" s="1" t="s">
        <v>15</v>
      </c>
      <c r="D9" s="2" t="s">
        <v>801</v>
      </c>
      <c r="E9" s="1" t="s">
        <v>16</v>
      </c>
      <c r="F9" s="228">
        <v>3</v>
      </c>
      <c r="G9" s="39"/>
      <c r="H9" s="23"/>
      <c r="I9" s="22"/>
      <c r="J9" s="24"/>
      <c r="K9" s="62">
        <f t="shared" ref="K9:K72" si="0">F9*G9</f>
        <v>0</v>
      </c>
      <c r="L9" s="25"/>
      <c r="M9" s="25"/>
      <c r="N9" s="26"/>
    </row>
    <row r="10" spans="1:14" ht="15" customHeight="1" x14ac:dyDescent="0.2">
      <c r="A10" s="66" t="s">
        <v>1096</v>
      </c>
      <c r="B10" s="20">
        <v>1</v>
      </c>
      <c r="C10" s="1" t="s">
        <v>19</v>
      </c>
      <c r="D10" s="2" t="s">
        <v>1012</v>
      </c>
      <c r="E10" s="1" t="s">
        <v>685</v>
      </c>
      <c r="F10" s="228">
        <v>5</v>
      </c>
      <c r="G10" s="39"/>
      <c r="H10" s="23"/>
      <c r="I10" s="22"/>
      <c r="J10" s="24"/>
      <c r="K10" s="62">
        <f t="shared" si="0"/>
        <v>0</v>
      </c>
      <c r="L10" s="25"/>
      <c r="M10" s="25"/>
      <c r="N10" s="26"/>
    </row>
    <row r="11" spans="1:14" ht="15" customHeight="1" x14ac:dyDescent="0.2">
      <c r="A11" s="66" t="s">
        <v>1097</v>
      </c>
      <c r="B11" s="20">
        <v>1</v>
      </c>
      <c r="C11" s="1" t="s">
        <v>22</v>
      </c>
      <c r="D11" s="2" t="s">
        <v>23</v>
      </c>
      <c r="E11" s="1" t="s">
        <v>13</v>
      </c>
      <c r="F11" s="228">
        <v>10</v>
      </c>
      <c r="G11" s="39"/>
      <c r="H11" s="23"/>
      <c r="I11" s="22"/>
      <c r="J11" s="24"/>
      <c r="K11" s="62">
        <f t="shared" si="0"/>
        <v>0</v>
      </c>
      <c r="L11" s="25"/>
      <c r="M11" s="25"/>
      <c r="N11" s="26"/>
    </row>
    <row r="12" spans="1:14" ht="15" customHeight="1" x14ac:dyDescent="0.2">
      <c r="A12" s="19" t="s">
        <v>1098</v>
      </c>
      <c r="B12" s="20">
        <v>1</v>
      </c>
      <c r="C12" s="1" t="s">
        <v>24</v>
      </c>
      <c r="D12" s="2" t="s">
        <v>851</v>
      </c>
      <c r="E12" s="1" t="s">
        <v>13</v>
      </c>
      <c r="F12" s="228">
        <v>8</v>
      </c>
      <c r="G12" s="39"/>
      <c r="H12" s="23"/>
      <c r="I12" s="22"/>
      <c r="J12" s="24"/>
      <c r="K12" s="62">
        <f t="shared" si="0"/>
        <v>0</v>
      </c>
      <c r="L12" s="25"/>
      <c r="M12" s="25"/>
      <c r="N12" s="26"/>
    </row>
    <row r="13" spans="1:14" ht="15" customHeight="1" x14ac:dyDescent="0.2">
      <c r="A13" s="19" t="s">
        <v>1099</v>
      </c>
      <c r="B13" s="20">
        <v>1</v>
      </c>
      <c r="C13" s="1" t="s">
        <v>915</v>
      </c>
      <c r="D13" s="110" t="s">
        <v>914</v>
      </c>
      <c r="E13" s="1" t="s">
        <v>16</v>
      </c>
      <c r="F13" s="228">
        <v>6</v>
      </c>
      <c r="G13" s="39"/>
      <c r="H13" s="23"/>
      <c r="I13" s="22"/>
      <c r="J13" s="24"/>
      <c r="K13" s="62">
        <f t="shared" si="0"/>
        <v>0</v>
      </c>
      <c r="L13" s="25"/>
      <c r="M13" s="25"/>
      <c r="N13" s="26"/>
    </row>
    <row r="14" spans="1:14" s="102" customFormat="1" ht="29.25" customHeight="1" x14ac:dyDescent="0.2">
      <c r="A14" s="66" t="s">
        <v>1100</v>
      </c>
      <c r="B14" s="173">
        <v>1</v>
      </c>
      <c r="C14" s="104" t="s">
        <v>26</v>
      </c>
      <c r="D14" s="104" t="s">
        <v>802</v>
      </c>
      <c r="E14" s="104" t="s">
        <v>16</v>
      </c>
      <c r="F14" s="229">
        <v>120</v>
      </c>
      <c r="G14" s="207"/>
      <c r="H14" s="106"/>
      <c r="I14" s="105"/>
      <c r="J14" s="107"/>
      <c r="K14" s="62">
        <f t="shared" si="0"/>
        <v>0</v>
      </c>
      <c r="L14" s="108"/>
      <c r="M14" s="108"/>
      <c r="N14" s="109"/>
    </row>
    <row r="15" spans="1:14" ht="13.5" customHeight="1" x14ac:dyDescent="0.2">
      <c r="A15" s="66" t="s">
        <v>18</v>
      </c>
      <c r="B15" s="20">
        <v>1</v>
      </c>
      <c r="C15" s="1" t="s">
        <v>1091</v>
      </c>
      <c r="D15" s="104" t="s">
        <v>1092</v>
      </c>
      <c r="E15" s="1" t="s">
        <v>685</v>
      </c>
      <c r="F15" s="228">
        <v>60</v>
      </c>
      <c r="G15" s="39"/>
      <c r="H15" s="23"/>
      <c r="I15" s="22"/>
      <c r="J15" s="24"/>
      <c r="K15" s="62">
        <f t="shared" si="0"/>
        <v>0</v>
      </c>
      <c r="L15" s="25"/>
      <c r="M15" s="25"/>
      <c r="N15" s="26"/>
    </row>
    <row r="16" spans="1:14" ht="24.75" customHeight="1" x14ac:dyDescent="0.2">
      <c r="A16" s="19" t="s">
        <v>1101</v>
      </c>
      <c r="B16" s="20">
        <v>1</v>
      </c>
      <c r="C16" s="1" t="s">
        <v>30</v>
      </c>
      <c r="D16" s="2" t="s">
        <v>887</v>
      </c>
      <c r="E16" s="1" t="s">
        <v>16</v>
      </c>
      <c r="F16" s="228">
        <v>3</v>
      </c>
      <c r="G16" s="39"/>
      <c r="H16" s="23"/>
      <c r="I16" s="22"/>
      <c r="J16" s="24"/>
      <c r="K16" s="62">
        <f t="shared" si="0"/>
        <v>0</v>
      </c>
      <c r="L16" s="25"/>
      <c r="M16" s="25"/>
      <c r="N16" s="26"/>
    </row>
    <row r="17" spans="1:14" ht="12" customHeight="1" x14ac:dyDescent="0.2">
      <c r="A17" s="19" t="s">
        <v>1102</v>
      </c>
      <c r="B17" s="11">
        <v>1</v>
      </c>
      <c r="C17" s="1" t="s">
        <v>1048</v>
      </c>
      <c r="D17" s="51" t="s">
        <v>1049</v>
      </c>
      <c r="E17" s="1" t="s">
        <v>16</v>
      </c>
      <c r="F17" s="228">
        <v>2</v>
      </c>
      <c r="G17" s="39"/>
      <c r="H17" s="23"/>
      <c r="I17" s="22"/>
      <c r="J17" s="24"/>
      <c r="K17" s="144">
        <f t="shared" si="0"/>
        <v>0</v>
      </c>
      <c r="L17" s="25"/>
      <c r="M17" s="25"/>
      <c r="N17" s="26"/>
    </row>
    <row r="18" spans="1:14" ht="15" customHeight="1" x14ac:dyDescent="0.2">
      <c r="A18" s="66" t="s">
        <v>20</v>
      </c>
      <c r="B18" s="20">
        <v>1</v>
      </c>
      <c r="C18" s="1" t="s">
        <v>905</v>
      </c>
      <c r="D18" s="51" t="s">
        <v>904</v>
      </c>
      <c r="E18" s="1" t="s">
        <v>13</v>
      </c>
      <c r="F18" s="228">
        <v>60</v>
      </c>
      <c r="G18" s="39"/>
      <c r="H18" s="23"/>
      <c r="I18" s="22"/>
      <c r="J18" s="24"/>
      <c r="K18" s="62">
        <f t="shared" si="0"/>
        <v>0</v>
      </c>
      <c r="L18" s="25"/>
      <c r="M18" s="25"/>
      <c r="N18" s="26"/>
    </row>
    <row r="19" spans="1:14" ht="15" customHeight="1" x14ac:dyDescent="0.2">
      <c r="A19" s="66" t="s">
        <v>852</v>
      </c>
      <c r="B19" s="20">
        <v>1</v>
      </c>
      <c r="C19" s="1" t="s">
        <v>1035</v>
      </c>
      <c r="D19" s="2" t="s">
        <v>32</v>
      </c>
      <c r="E19" s="1" t="s">
        <v>13</v>
      </c>
      <c r="F19" s="228">
        <v>15</v>
      </c>
      <c r="G19" s="39"/>
      <c r="H19" s="23"/>
      <c r="I19" s="22"/>
      <c r="J19" s="24"/>
      <c r="K19" s="62">
        <f t="shared" si="0"/>
        <v>0</v>
      </c>
      <c r="L19" s="25"/>
      <c r="M19" s="25"/>
      <c r="N19" s="26"/>
    </row>
    <row r="20" spans="1:14" ht="15" customHeight="1" x14ac:dyDescent="0.2">
      <c r="A20" s="19" t="s">
        <v>21</v>
      </c>
      <c r="B20" s="20">
        <v>1</v>
      </c>
      <c r="C20" s="1" t="s">
        <v>34</v>
      </c>
      <c r="D20" s="2" t="s">
        <v>35</v>
      </c>
      <c r="E20" s="1" t="s">
        <v>13</v>
      </c>
      <c r="F20" s="228">
        <v>10</v>
      </c>
      <c r="G20" s="39"/>
      <c r="H20" s="23"/>
      <c r="I20" s="22"/>
      <c r="J20" s="24"/>
      <c r="K20" s="62">
        <f t="shared" si="0"/>
        <v>0</v>
      </c>
      <c r="L20" s="25"/>
      <c r="M20" s="25"/>
      <c r="N20" s="26"/>
    </row>
    <row r="21" spans="1:14" ht="15" customHeight="1" x14ac:dyDescent="0.2">
      <c r="A21" s="19" t="s">
        <v>1103</v>
      </c>
      <c r="B21" s="20">
        <v>1</v>
      </c>
      <c r="C21" s="1" t="s">
        <v>36</v>
      </c>
      <c r="D21" s="2" t="s">
        <v>988</v>
      </c>
      <c r="E21" s="99" t="s">
        <v>13</v>
      </c>
      <c r="F21" s="228">
        <v>1</v>
      </c>
      <c r="G21" s="39"/>
      <c r="H21" s="23"/>
      <c r="I21" s="22"/>
      <c r="J21" s="24"/>
      <c r="K21" s="62">
        <f t="shared" si="0"/>
        <v>0</v>
      </c>
      <c r="L21" s="25"/>
      <c r="M21" s="25"/>
      <c r="N21" s="26"/>
    </row>
    <row r="22" spans="1:14" s="182" customFormat="1" ht="15" customHeight="1" x14ac:dyDescent="0.2">
      <c r="A22" s="66" t="s">
        <v>25</v>
      </c>
      <c r="B22" s="11">
        <v>1</v>
      </c>
      <c r="C22" s="1" t="s">
        <v>907</v>
      </c>
      <c r="D22" s="1" t="s">
        <v>906</v>
      </c>
      <c r="E22" s="1" t="s">
        <v>13</v>
      </c>
      <c r="F22" s="228">
        <v>2</v>
      </c>
      <c r="G22" s="39"/>
      <c r="H22" s="177"/>
      <c r="I22" s="178"/>
      <c r="J22" s="179"/>
      <c r="K22" s="62">
        <f t="shared" si="0"/>
        <v>0</v>
      </c>
      <c r="L22" s="180"/>
      <c r="M22" s="180"/>
      <c r="N22" s="181"/>
    </row>
    <row r="23" spans="1:14" s="102" customFormat="1" ht="15" customHeight="1" x14ac:dyDescent="0.2">
      <c r="A23" s="66" t="s">
        <v>1104</v>
      </c>
      <c r="B23" s="173">
        <v>1</v>
      </c>
      <c r="C23" s="104" t="s">
        <v>38</v>
      </c>
      <c r="D23" s="174" t="s">
        <v>39</v>
      </c>
      <c r="E23" s="104" t="s">
        <v>16</v>
      </c>
      <c r="F23" s="229">
        <v>6</v>
      </c>
      <c r="G23" s="207"/>
      <c r="H23" s="106"/>
      <c r="I23" s="105"/>
      <c r="J23" s="107"/>
      <c r="K23" s="62">
        <f t="shared" si="0"/>
        <v>0</v>
      </c>
      <c r="L23" s="108"/>
      <c r="M23" s="108"/>
      <c r="N23" s="109"/>
    </row>
    <row r="24" spans="1:14" ht="15" customHeight="1" x14ac:dyDescent="0.2">
      <c r="A24" s="19" t="s">
        <v>27</v>
      </c>
      <c r="B24" s="20">
        <v>1</v>
      </c>
      <c r="C24" s="1" t="s">
        <v>740</v>
      </c>
      <c r="D24" s="2" t="s">
        <v>741</v>
      </c>
      <c r="E24" s="1" t="s">
        <v>16</v>
      </c>
      <c r="F24" s="228">
        <v>6</v>
      </c>
      <c r="G24" s="39"/>
      <c r="H24" s="23"/>
      <c r="I24" s="22"/>
      <c r="J24" s="24"/>
      <c r="K24" s="62">
        <f t="shared" si="0"/>
        <v>0</v>
      </c>
      <c r="L24" s="25"/>
      <c r="M24" s="25"/>
      <c r="N24" s="26"/>
    </row>
    <row r="25" spans="1:14" ht="15" customHeight="1" x14ac:dyDescent="0.2">
      <c r="A25" s="19" t="s">
        <v>28</v>
      </c>
      <c r="B25" s="20">
        <v>1</v>
      </c>
      <c r="C25" s="1" t="s">
        <v>41</v>
      </c>
      <c r="D25" s="113" t="s">
        <v>42</v>
      </c>
      <c r="E25" s="1" t="s">
        <v>16</v>
      </c>
      <c r="F25" s="228">
        <v>46</v>
      </c>
      <c r="G25" s="39"/>
      <c r="H25" s="23"/>
      <c r="I25" s="22"/>
      <c r="J25" s="24"/>
      <c r="K25" s="62">
        <f t="shared" si="0"/>
        <v>0</v>
      </c>
      <c r="L25" s="25"/>
      <c r="M25" s="25"/>
      <c r="N25" s="26"/>
    </row>
    <row r="26" spans="1:14" ht="15" customHeight="1" x14ac:dyDescent="0.2">
      <c r="A26" s="66" t="s">
        <v>29</v>
      </c>
      <c r="B26" s="20">
        <v>1</v>
      </c>
      <c r="C26" s="1" t="s">
        <v>44</v>
      </c>
      <c r="D26" s="2" t="s">
        <v>45</v>
      </c>
      <c r="E26" s="1" t="s">
        <v>16</v>
      </c>
      <c r="F26" s="228">
        <v>37</v>
      </c>
      <c r="G26" s="39"/>
      <c r="H26" s="23"/>
      <c r="I26" s="22"/>
      <c r="J26" s="24"/>
      <c r="K26" s="62">
        <f t="shared" si="0"/>
        <v>0</v>
      </c>
      <c r="L26" s="25"/>
      <c r="M26" s="25"/>
      <c r="N26" s="26"/>
    </row>
    <row r="27" spans="1:14" ht="24" customHeight="1" x14ac:dyDescent="0.2">
      <c r="A27" s="66" t="s">
        <v>1105</v>
      </c>
      <c r="B27" s="20">
        <v>1</v>
      </c>
      <c r="C27" s="1" t="s">
        <v>48</v>
      </c>
      <c r="D27" s="2" t="s">
        <v>49</v>
      </c>
      <c r="E27" s="1" t="s">
        <v>16</v>
      </c>
      <c r="F27" s="228">
        <v>2</v>
      </c>
      <c r="G27" s="39"/>
      <c r="H27" s="23"/>
      <c r="I27" s="22"/>
      <c r="J27" s="24"/>
      <c r="K27" s="62">
        <f t="shared" si="0"/>
        <v>0</v>
      </c>
      <c r="L27" s="25"/>
      <c r="M27" s="25"/>
      <c r="N27" s="26"/>
    </row>
    <row r="28" spans="1:14" ht="15" customHeight="1" x14ac:dyDescent="0.2">
      <c r="A28" s="19" t="s">
        <v>31</v>
      </c>
      <c r="B28" s="20">
        <v>1</v>
      </c>
      <c r="C28" s="3" t="s">
        <v>50</v>
      </c>
      <c r="D28" s="2" t="s">
        <v>51</v>
      </c>
      <c r="E28" s="3" t="s">
        <v>52</v>
      </c>
      <c r="F28" s="228">
        <v>71</v>
      </c>
      <c r="G28" s="39"/>
      <c r="H28" s="23"/>
      <c r="I28" s="22"/>
      <c r="J28" s="24"/>
      <c r="K28" s="62">
        <f t="shared" si="0"/>
        <v>0</v>
      </c>
      <c r="L28" s="25"/>
      <c r="M28" s="25"/>
      <c r="N28" s="26"/>
    </row>
    <row r="29" spans="1:14" ht="15" customHeight="1" x14ac:dyDescent="0.2">
      <c r="A29" s="19" t="s">
        <v>1106</v>
      </c>
      <c r="B29" s="20">
        <v>1</v>
      </c>
      <c r="C29" s="3" t="s">
        <v>55</v>
      </c>
      <c r="D29" s="2" t="s">
        <v>56</v>
      </c>
      <c r="E29" s="3" t="s">
        <v>52</v>
      </c>
      <c r="F29" s="228">
        <v>130</v>
      </c>
      <c r="G29" s="39"/>
      <c r="H29" s="23"/>
      <c r="I29" s="22"/>
      <c r="J29" s="24"/>
      <c r="K29" s="62">
        <f t="shared" si="0"/>
        <v>0</v>
      </c>
      <c r="L29" s="25"/>
      <c r="M29" s="25"/>
      <c r="N29" s="26"/>
    </row>
    <row r="30" spans="1:14" ht="15" customHeight="1" x14ac:dyDescent="0.2">
      <c r="A30" s="66" t="s">
        <v>33</v>
      </c>
      <c r="B30" s="20">
        <v>1</v>
      </c>
      <c r="C30" s="3" t="s">
        <v>58</v>
      </c>
      <c r="D30" s="2" t="s">
        <v>59</v>
      </c>
      <c r="E30" s="3" t="s">
        <v>52</v>
      </c>
      <c r="F30" s="228">
        <v>5</v>
      </c>
      <c r="G30" s="39"/>
      <c r="H30" s="23"/>
      <c r="I30" s="22"/>
      <c r="J30" s="24"/>
      <c r="K30" s="62">
        <f t="shared" si="0"/>
        <v>0</v>
      </c>
      <c r="L30" s="25"/>
      <c r="M30" s="25"/>
      <c r="N30" s="26"/>
    </row>
    <row r="31" spans="1:14" ht="24.75" customHeight="1" x14ac:dyDescent="0.2">
      <c r="A31" s="66" t="s">
        <v>1107</v>
      </c>
      <c r="B31" s="20">
        <v>1</v>
      </c>
      <c r="C31" s="1" t="s">
        <v>60</v>
      </c>
      <c r="D31" s="2" t="s">
        <v>888</v>
      </c>
      <c r="E31" s="1" t="s">
        <v>16</v>
      </c>
      <c r="F31" s="228">
        <v>35</v>
      </c>
      <c r="G31" s="39"/>
      <c r="H31" s="23"/>
      <c r="I31" s="22"/>
      <c r="J31" s="24"/>
      <c r="K31" s="62">
        <f t="shared" si="0"/>
        <v>0</v>
      </c>
      <c r="L31" s="25"/>
      <c r="M31" s="25"/>
      <c r="N31" s="26"/>
    </row>
    <row r="32" spans="1:14" ht="15" customHeight="1" x14ac:dyDescent="0.2">
      <c r="A32" s="19" t="s">
        <v>1108</v>
      </c>
      <c r="B32" s="20">
        <v>1</v>
      </c>
      <c r="C32" s="1" t="s">
        <v>61</v>
      </c>
      <c r="D32" s="2" t="s">
        <v>62</v>
      </c>
      <c r="E32" s="1" t="s">
        <v>17</v>
      </c>
      <c r="F32" s="228">
        <v>33</v>
      </c>
      <c r="G32" s="39"/>
      <c r="H32" s="23"/>
      <c r="I32" s="22"/>
      <c r="J32" s="24"/>
      <c r="K32" s="62">
        <f t="shared" si="0"/>
        <v>0</v>
      </c>
      <c r="L32" s="25"/>
      <c r="M32" s="25"/>
      <c r="N32" s="26"/>
    </row>
    <row r="33" spans="1:14" ht="15" customHeight="1" x14ac:dyDescent="0.2">
      <c r="A33" s="19" t="s">
        <v>37</v>
      </c>
      <c r="B33" s="20">
        <v>1</v>
      </c>
      <c r="C33" s="1" t="s">
        <v>67</v>
      </c>
      <c r="D33" s="2" t="s">
        <v>68</v>
      </c>
      <c r="E33" s="1" t="s">
        <v>13</v>
      </c>
      <c r="F33" s="228">
        <v>10</v>
      </c>
      <c r="G33" s="39"/>
      <c r="H33" s="23"/>
      <c r="I33" s="22"/>
      <c r="J33" s="24"/>
      <c r="K33" s="62">
        <f t="shared" si="0"/>
        <v>0</v>
      </c>
      <c r="L33" s="25"/>
      <c r="M33" s="25"/>
      <c r="N33" s="26"/>
    </row>
    <row r="34" spans="1:14" ht="15" customHeight="1" x14ac:dyDescent="0.2">
      <c r="A34" s="66" t="s">
        <v>955</v>
      </c>
      <c r="B34" s="20">
        <v>1</v>
      </c>
      <c r="C34" s="1" t="s">
        <v>69</v>
      </c>
      <c r="D34" s="2" t="s">
        <v>70</v>
      </c>
      <c r="E34" s="1" t="s">
        <v>13</v>
      </c>
      <c r="F34" s="228">
        <v>36</v>
      </c>
      <c r="G34" s="39"/>
      <c r="H34" s="23"/>
      <c r="I34" s="22"/>
      <c r="J34" s="24"/>
      <c r="K34" s="62">
        <f t="shared" si="0"/>
        <v>0</v>
      </c>
      <c r="L34" s="25"/>
      <c r="M34" s="25"/>
      <c r="N34" s="26"/>
    </row>
    <row r="35" spans="1:14" ht="15" customHeight="1" x14ac:dyDescent="0.2">
      <c r="A35" s="66" t="s">
        <v>853</v>
      </c>
      <c r="B35" s="20">
        <v>1</v>
      </c>
      <c r="C35" s="1" t="s">
        <v>72</v>
      </c>
      <c r="D35" s="2" t="s">
        <v>73</v>
      </c>
      <c r="E35" s="1" t="s">
        <v>13</v>
      </c>
      <c r="F35" s="228">
        <v>8</v>
      </c>
      <c r="G35" s="39"/>
      <c r="H35" s="23"/>
      <c r="I35" s="22"/>
      <c r="J35" s="24"/>
      <c r="K35" s="62">
        <f t="shared" si="0"/>
        <v>0</v>
      </c>
      <c r="L35" s="25"/>
      <c r="M35" s="25"/>
      <c r="N35" s="26"/>
    </row>
    <row r="36" spans="1:14" ht="15" customHeight="1" x14ac:dyDescent="0.2">
      <c r="A36" s="19" t="s">
        <v>854</v>
      </c>
      <c r="B36" s="20">
        <v>1</v>
      </c>
      <c r="C36" s="1" t="s">
        <v>75</v>
      </c>
      <c r="D36" s="2" t="s">
        <v>76</v>
      </c>
      <c r="E36" s="1" t="s">
        <v>13</v>
      </c>
      <c r="F36" s="228">
        <v>10</v>
      </c>
      <c r="G36" s="39"/>
      <c r="H36" s="23"/>
      <c r="I36" s="22"/>
      <c r="J36" s="24"/>
      <c r="K36" s="62">
        <f t="shared" si="0"/>
        <v>0</v>
      </c>
      <c r="L36" s="25"/>
      <c r="M36" s="25"/>
      <c r="N36" s="26"/>
    </row>
    <row r="37" spans="1:14" ht="15" customHeight="1" x14ac:dyDescent="0.2">
      <c r="A37" s="19" t="s">
        <v>40</v>
      </c>
      <c r="B37" s="20">
        <v>1</v>
      </c>
      <c r="C37" s="1" t="s">
        <v>77</v>
      </c>
      <c r="D37" s="2" t="s">
        <v>78</v>
      </c>
      <c r="E37" s="1" t="s">
        <v>13</v>
      </c>
      <c r="F37" s="228">
        <v>54</v>
      </c>
      <c r="G37" s="39"/>
      <c r="H37" s="23"/>
      <c r="I37" s="22"/>
      <c r="J37" s="24"/>
      <c r="K37" s="62">
        <f t="shared" si="0"/>
        <v>0</v>
      </c>
      <c r="L37" s="25"/>
      <c r="M37" s="25"/>
      <c r="N37" s="26"/>
    </row>
    <row r="38" spans="1:14" ht="15" customHeight="1" x14ac:dyDescent="0.2">
      <c r="A38" s="66" t="s">
        <v>1109</v>
      </c>
      <c r="B38" s="20">
        <v>1</v>
      </c>
      <c r="C38" s="1" t="s">
        <v>80</v>
      </c>
      <c r="D38" s="2" t="s">
        <v>81</v>
      </c>
      <c r="E38" s="1" t="s">
        <v>13</v>
      </c>
      <c r="F38" s="228">
        <v>10</v>
      </c>
      <c r="G38" s="39"/>
      <c r="H38" s="23"/>
      <c r="I38" s="22"/>
      <c r="J38" s="24"/>
      <c r="K38" s="62">
        <f t="shared" si="0"/>
        <v>0</v>
      </c>
      <c r="L38" s="25"/>
      <c r="M38" s="25"/>
      <c r="N38" s="26"/>
    </row>
    <row r="39" spans="1:14" ht="15" customHeight="1" x14ac:dyDescent="0.2">
      <c r="A39" s="66" t="s">
        <v>43</v>
      </c>
      <c r="B39" s="20">
        <v>1</v>
      </c>
      <c r="C39" s="1" t="s">
        <v>84</v>
      </c>
      <c r="D39" s="2" t="s">
        <v>85</v>
      </c>
      <c r="E39" s="1" t="s">
        <v>16</v>
      </c>
      <c r="F39" s="228">
        <v>3</v>
      </c>
      <c r="G39" s="39"/>
      <c r="H39" s="23"/>
      <c r="I39" s="22"/>
      <c r="J39" s="24"/>
      <c r="K39" s="62">
        <f t="shared" si="0"/>
        <v>0</v>
      </c>
      <c r="L39" s="25"/>
      <c r="M39" s="25"/>
      <c r="N39" s="26"/>
    </row>
    <row r="40" spans="1:14" ht="15" customHeight="1" x14ac:dyDescent="0.2">
      <c r="A40" s="19" t="s">
        <v>46</v>
      </c>
      <c r="B40" s="20">
        <v>1</v>
      </c>
      <c r="C40" s="1" t="s">
        <v>87</v>
      </c>
      <c r="D40" s="2" t="s">
        <v>798</v>
      </c>
      <c r="E40" s="1" t="s">
        <v>16</v>
      </c>
      <c r="F40" s="228">
        <v>3</v>
      </c>
      <c r="G40" s="39"/>
      <c r="H40" s="23"/>
      <c r="I40" s="22"/>
      <c r="J40" s="24"/>
      <c r="K40" s="62">
        <f t="shared" si="0"/>
        <v>0</v>
      </c>
      <c r="L40" s="25"/>
      <c r="M40" s="25"/>
      <c r="N40" s="26"/>
    </row>
    <row r="41" spans="1:14" ht="15" customHeight="1" x14ac:dyDescent="0.2">
      <c r="A41" s="19" t="s">
        <v>47</v>
      </c>
      <c r="B41" s="20">
        <v>1</v>
      </c>
      <c r="C41" s="1" t="s">
        <v>88</v>
      </c>
      <c r="D41" s="2" t="s">
        <v>797</v>
      </c>
      <c r="E41" s="1" t="s">
        <v>16</v>
      </c>
      <c r="F41" s="228">
        <v>23</v>
      </c>
      <c r="G41" s="39"/>
      <c r="H41" s="23"/>
      <c r="I41" s="22"/>
      <c r="J41" s="24"/>
      <c r="K41" s="62">
        <f t="shared" si="0"/>
        <v>0</v>
      </c>
      <c r="L41" s="25"/>
      <c r="M41" s="25"/>
      <c r="N41" s="26"/>
    </row>
    <row r="42" spans="1:14" ht="15" customHeight="1" x14ac:dyDescent="0.2">
      <c r="A42" s="66" t="s">
        <v>855</v>
      </c>
      <c r="B42" s="20">
        <v>1</v>
      </c>
      <c r="C42" s="1" t="s">
        <v>90</v>
      </c>
      <c r="D42" s="2" t="s">
        <v>796</v>
      </c>
      <c r="E42" s="1" t="s">
        <v>16</v>
      </c>
      <c r="F42" s="228">
        <v>2</v>
      </c>
      <c r="G42" s="39"/>
      <c r="H42" s="23"/>
      <c r="I42" s="22"/>
      <c r="J42" s="24"/>
      <c r="K42" s="62">
        <f t="shared" si="0"/>
        <v>0</v>
      </c>
      <c r="L42" s="25"/>
      <c r="M42" s="25"/>
      <c r="N42" s="26"/>
    </row>
    <row r="43" spans="1:14" ht="15" customHeight="1" x14ac:dyDescent="0.2">
      <c r="A43" s="66" t="s">
        <v>53</v>
      </c>
      <c r="B43" s="20">
        <v>1</v>
      </c>
      <c r="C43" s="3" t="s">
        <v>93</v>
      </c>
      <c r="D43" s="2" t="s">
        <v>821</v>
      </c>
      <c r="E43" s="3" t="s">
        <v>52</v>
      </c>
      <c r="F43" s="228">
        <v>630</v>
      </c>
      <c r="G43" s="39"/>
      <c r="H43" s="23"/>
      <c r="I43" s="22"/>
      <c r="J43" s="24"/>
      <c r="K43" s="62">
        <f t="shared" si="0"/>
        <v>0</v>
      </c>
      <c r="L43" s="25"/>
      <c r="M43" s="25"/>
      <c r="N43" s="26"/>
    </row>
    <row r="44" spans="1:14" ht="15" customHeight="1" x14ac:dyDescent="0.2">
      <c r="A44" s="19" t="s">
        <v>54</v>
      </c>
      <c r="B44" s="11">
        <v>1</v>
      </c>
      <c r="C44" s="1" t="s">
        <v>95</v>
      </c>
      <c r="D44" s="1" t="s">
        <v>96</v>
      </c>
      <c r="E44" s="1" t="s">
        <v>13</v>
      </c>
      <c r="F44" s="228">
        <v>240</v>
      </c>
      <c r="G44" s="39"/>
      <c r="H44" s="23"/>
      <c r="I44" s="22"/>
      <c r="J44" s="24"/>
      <c r="K44" s="62">
        <f t="shared" si="0"/>
        <v>0</v>
      </c>
      <c r="L44" s="25"/>
      <c r="M44" s="25"/>
      <c r="N44" s="26"/>
    </row>
    <row r="45" spans="1:14" ht="15" customHeight="1" x14ac:dyDescent="0.2">
      <c r="A45" s="19" t="s">
        <v>57</v>
      </c>
      <c r="B45" s="20">
        <v>1</v>
      </c>
      <c r="C45" s="1" t="s">
        <v>99</v>
      </c>
      <c r="D45" s="2" t="s">
        <v>1010</v>
      </c>
      <c r="E45" s="1" t="s">
        <v>685</v>
      </c>
      <c r="F45" s="228">
        <v>480</v>
      </c>
      <c r="G45" s="39"/>
      <c r="H45" s="23"/>
      <c r="I45" s="22"/>
      <c r="J45" s="24"/>
      <c r="K45" s="62">
        <f t="shared" si="0"/>
        <v>0</v>
      </c>
      <c r="L45" s="25"/>
      <c r="M45" s="25"/>
      <c r="N45" s="26"/>
    </row>
    <row r="46" spans="1:14" ht="15" customHeight="1" x14ac:dyDescent="0.2">
      <c r="A46" s="66" t="s">
        <v>1110</v>
      </c>
      <c r="B46" s="20">
        <v>1</v>
      </c>
      <c r="C46" s="1" t="s">
        <v>101</v>
      </c>
      <c r="D46" s="2" t="s">
        <v>1011</v>
      </c>
      <c r="E46" s="1" t="s">
        <v>685</v>
      </c>
      <c r="F46" s="228">
        <v>8</v>
      </c>
      <c r="G46" s="39"/>
      <c r="H46" s="23"/>
      <c r="I46" s="22"/>
      <c r="J46" s="24"/>
      <c r="K46" s="62">
        <f t="shared" si="0"/>
        <v>0</v>
      </c>
      <c r="L46" s="25"/>
      <c r="M46" s="25"/>
      <c r="N46" s="26"/>
    </row>
    <row r="47" spans="1:14" ht="40.5" customHeight="1" x14ac:dyDescent="0.2">
      <c r="A47" s="66" t="s">
        <v>1111</v>
      </c>
      <c r="B47" s="20">
        <v>1</v>
      </c>
      <c r="C47" s="1" t="s">
        <v>1036</v>
      </c>
      <c r="D47" s="2" t="s">
        <v>804</v>
      </c>
      <c r="E47" s="1" t="s">
        <v>16</v>
      </c>
      <c r="F47" s="228">
        <v>5</v>
      </c>
      <c r="G47" s="39"/>
      <c r="H47" s="23"/>
      <c r="I47" s="22"/>
      <c r="J47" s="24"/>
      <c r="K47" s="62">
        <f t="shared" si="0"/>
        <v>0</v>
      </c>
      <c r="L47" s="25"/>
      <c r="M47" s="25"/>
      <c r="N47" s="26"/>
    </row>
    <row r="48" spans="1:14" ht="42" customHeight="1" x14ac:dyDescent="0.2">
      <c r="A48" s="19" t="s">
        <v>63</v>
      </c>
      <c r="B48" s="20">
        <v>1</v>
      </c>
      <c r="C48" s="1" t="s">
        <v>104</v>
      </c>
      <c r="D48" s="2" t="s">
        <v>805</v>
      </c>
      <c r="E48" s="1" t="s">
        <v>16</v>
      </c>
      <c r="F48" s="228">
        <v>5</v>
      </c>
      <c r="G48" s="39"/>
      <c r="H48" s="23"/>
      <c r="I48" s="22"/>
      <c r="J48" s="24"/>
      <c r="K48" s="62">
        <f t="shared" si="0"/>
        <v>0</v>
      </c>
      <c r="L48" s="25"/>
      <c r="M48" s="25"/>
      <c r="N48" s="26"/>
    </row>
    <row r="49" spans="1:14" ht="16.5" customHeight="1" x14ac:dyDescent="0.2">
      <c r="A49" s="19" t="s">
        <v>64</v>
      </c>
      <c r="B49" s="20">
        <v>1</v>
      </c>
      <c r="C49" s="3" t="s">
        <v>106</v>
      </c>
      <c r="D49" s="2" t="s">
        <v>799</v>
      </c>
      <c r="E49" s="3" t="s">
        <v>16</v>
      </c>
      <c r="F49" s="228">
        <v>16</v>
      </c>
      <c r="G49" s="39"/>
      <c r="H49" s="23"/>
      <c r="I49" s="22"/>
      <c r="J49" s="24"/>
      <c r="K49" s="62">
        <f t="shared" si="0"/>
        <v>0</v>
      </c>
      <c r="L49" s="25"/>
      <c r="M49" s="25"/>
      <c r="N49" s="26"/>
    </row>
    <row r="50" spans="1:14" ht="40.5" customHeight="1" x14ac:dyDescent="0.2">
      <c r="A50" s="66" t="s">
        <v>65</v>
      </c>
      <c r="B50" s="20">
        <v>1</v>
      </c>
      <c r="C50" s="1" t="s">
        <v>108</v>
      </c>
      <c r="D50" s="2" t="s">
        <v>109</v>
      </c>
      <c r="E50" s="1" t="s">
        <v>13</v>
      </c>
      <c r="F50" s="228">
        <v>29</v>
      </c>
      <c r="G50" s="39"/>
      <c r="H50" s="23"/>
      <c r="I50" s="22"/>
      <c r="J50" s="24"/>
      <c r="K50" s="62">
        <f t="shared" si="0"/>
        <v>0</v>
      </c>
      <c r="L50" s="25"/>
      <c r="M50" s="25"/>
      <c r="N50" s="26"/>
    </row>
    <row r="51" spans="1:14" s="133" customFormat="1" ht="40.5" customHeight="1" x14ac:dyDescent="0.2">
      <c r="A51" s="66" t="s">
        <v>66</v>
      </c>
      <c r="B51" s="20">
        <v>1</v>
      </c>
      <c r="C51" s="1" t="s">
        <v>110</v>
      </c>
      <c r="D51" s="2" t="s">
        <v>111</v>
      </c>
      <c r="E51" s="1" t="s">
        <v>13</v>
      </c>
      <c r="F51" s="228">
        <v>29</v>
      </c>
      <c r="G51" s="39"/>
      <c r="H51" s="23"/>
      <c r="I51" s="22"/>
      <c r="J51" s="24"/>
      <c r="K51" s="62">
        <f t="shared" si="0"/>
        <v>0</v>
      </c>
      <c r="L51" s="25"/>
      <c r="M51" s="25"/>
      <c r="N51" s="26"/>
    </row>
    <row r="52" spans="1:14" s="133" customFormat="1" ht="38.25" customHeight="1" x14ac:dyDescent="0.2">
      <c r="A52" s="19" t="s">
        <v>1112</v>
      </c>
      <c r="B52" s="27">
        <v>1</v>
      </c>
      <c r="C52" s="3" t="s">
        <v>112</v>
      </c>
      <c r="D52" s="2" t="s">
        <v>113</v>
      </c>
      <c r="E52" s="1" t="s">
        <v>13</v>
      </c>
      <c r="F52" s="228">
        <v>13</v>
      </c>
      <c r="G52" s="39"/>
      <c r="H52" s="23"/>
      <c r="I52" s="22"/>
      <c r="J52" s="24"/>
      <c r="K52" s="62">
        <f t="shared" si="0"/>
        <v>0</v>
      </c>
      <c r="L52" s="25"/>
      <c r="M52" s="25"/>
      <c r="N52" s="26"/>
    </row>
    <row r="53" spans="1:14" s="133" customFormat="1" ht="38.25" customHeight="1" x14ac:dyDescent="0.2">
      <c r="A53" s="19" t="s">
        <v>71</v>
      </c>
      <c r="B53" s="27">
        <v>1</v>
      </c>
      <c r="C53" s="3" t="s">
        <v>114</v>
      </c>
      <c r="D53" s="2" t="s">
        <v>115</v>
      </c>
      <c r="E53" s="1" t="s">
        <v>13</v>
      </c>
      <c r="F53" s="228">
        <v>9</v>
      </c>
      <c r="G53" s="39"/>
      <c r="H53" s="23"/>
      <c r="I53" s="22"/>
      <c r="J53" s="24"/>
      <c r="K53" s="62">
        <f t="shared" si="0"/>
        <v>0</v>
      </c>
      <c r="L53" s="25"/>
      <c r="M53" s="25"/>
      <c r="N53" s="26"/>
    </row>
    <row r="54" spans="1:14" s="133" customFormat="1" ht="42.75" customHeight="1" x14ac:dyDescent="0.2">
      <c r="A54" s="66" t="s">
        <v>74</v>
      </c>
      <c r="B54" s="27">
        <v>1</v>
      </c>
      <c r="C54" s="3" t="s">
        <v>117</v>
      </c>
      <c r="D54" s="113" t="s">
        <v>118</v>
      </c>
      <c r="E54" s="1" t="s">
        <v>13</v>
      </c>
      <c r="F54" s="228">
        <v>18</v>
      </c>
      <c r="G54" s="39"/>
      <c r="H54" s="23"/>
      <c r="I54" s="22"/>
      <c r="J54" s="24"/>
      <c r="K54" s="62">
        <f t="shared" si="0"/>
        <v>0</v>
      </c>
      <c r="L54" s="25"/>
      <c r="M54" s="25"/>
      <c r="N54" s="26"/>
    </row>
    <row r="55" spans="1:14" s="133" customFormat="1" ht="42.75" customHeight="1" x14ac:dyDescent="0.2">
      <c r="A55" s="66" t="s">
        <v>956</v>
      </c>
      <c r="B55" s="27">
        <v>1</v>
      </c>
      <c r="C55" s="3" t="s">
        <v>1037</v>
      </c>
      <c r="D55" s="113" t="s">
        <v>1038</v>
      </c>
      <c r="E55" s="1" t="s">
        <v>13</v>
      </c>
      <c r="F55" s="228">
        <v>3</v>
      </c>
      <c r="G55" s="39"/>
      <c r="H55" s="23"/>
      <c r="I55" s="22"/>
      <c r="J55" s="24"/>
      <c r="K55" s="62">
        <f t="shared" si="0"/>
        <v>0</v>
      </c>
      <c r="L55" s="25"/>
      <c r="M55" s="25"/>
      <c r="N55" s="26"/>
    </row>
    <row r="56" spans="1:14" s="133" customFormat="1" ht="25.5" customHeight="1" x14ac:dyDescent="0.2">
      <c r="A56" s="19" t="s">
        <v>957</v>
      </c>
      <c r="B56" s="27">
        <v>1</v>
      </c>
      <c r="C56" s="3" t="s">
        <v>1059</v>
      </c>
      <c r="D56" s="113" t="s">
        <v>911</v>
      </c>
      <c r="E56" s="1" t="s">
        <v>16</v>
      </c>
      <c r="F56" s="228">
        <v>2</v>
      </c>
      <c r="G56" s="39"/>
      <c r="H56" s="23"/>
      <c r="I56" s="22"/>
      <c r="J56" s="24"/>
      <c r="K56" s="62">
        <f t="shared" si="0"/>
        <v>0</v>
      </c>
      <c r="L56" s="25"/>
      <c r="M56" s="25"/>
      <c r="N56" s="26"/>
    </row>
    <row r="57" spans="1:14" ht="17.25" customHeight="1" x14ac:dyDescent="0.2">
      <c r="A57" s="19" t="s">
        <v>79</v>
      </c>
      <c r="B57" s="20">
        <v>1</v>
      </c>
      <c r="C57" s="1" t="s">
        <v>916</v>
      </c>
      <c r="D57" s="2" t="s">
        <v>940</v>
      </c>
      <c r="E57" s="1" t="s">
        <v>13</v>
      </c>
      <c r="F57" s="228">
        <v>10</v>
      </c>
      <c r="G57" s="39"/>
      <c r="H57" s="23"/>
      <c r="I57" s="22"/>
      <c r="J57" s="24"/>
      <c r="K57" s="62">
        <f t="shared" si="0"/>
        <v>0</v>
      </c>
      <c r="L57" s="25"/>
      <c r="M57" s="25"/>
      <c r="N57" s="26"/>
    </row>
    <row r="58" spans="1:14" ht="16.5" customHeight="1" x14ac:dyDescent="0.2">
      <c r="A58" s="66" t="s">
        <v>82</v>
      </c>
      <c r="B58" s="20">
        <v>1</v>
      </c>
      <c r="C58" s="1" t="s">
        <v>917</v>
      </c>
      <c r="D58" s="2" t="s">
        <v>941</v>
      </c>
      <c r="E58" s="1" t="s">
        <v>13</v>
      </c>
      <c r="F58" s="228">
        <v>10</v>
      </c>
      <c r="G58" s="39"/>
      <c r="H58" s="23"/>
      <c r="I58" s="22"/>
      <c r="J58" s="24"/>
      <c r="K58" s="62">
        <f t="shared" si="0"/>
        <v>0</v>
      </c>
      <c r="L58" s="25"/>
      <c r="M58" s="25"/>
      <c r="N58" s="26"/>
    </row>
    <row r="59" spans="1:14" ht="15" customHeight="1" x14ac:dyDescent="0.2">
      <c r="A59" s="66" t="s">
        <v>83</v>
      </c>
      <c r="B59" s="20">
        <v>1</v>
      </c>
      <c r="C59" s="1" t="s">
        <v>742</v>
      </c>
      <c r="D59" s="2" t="s">
        <v>119</v>
      </c>
      <c r="E59" s="1" t="s">
        <v>16</v>
      </c>
      <c r="F59" s="228">
        <v>20</v>
      </c>
      <c r="G59" s="39"/>
      <c r="H59" s="23"/>
      <c r="I59" s="22"/>
      <c r="J59" s="24"/>
      <c r="K59" s="62">
        <f t="shared" si="0"/>
        <v>0</v>
      </c>
      <c r="L59" s="25"/>
      <c r="M59" s="25"/>
      <c r="N59" s="26"/>
    </row>
    <row r="60" spans="1:14" ht="15" customHeight="1" x14ac:dyDescent="0.2">
      <c r="A60" s="19" t="s">
        <v>1113</v>
      </c>
      <c r="B60" s="20"/>
      <c r="C60" s="1" t="s">
        <v>1042</v>
      </c>
      <c r="D60" s="2" t="s">
        <v>1043</v>
      </c>
      <c r="E60" s="1" t="s">
        <v>16</v>
      </c>
      <c r="F60" s="228">
        <v>2</v>
      </c>
      <c r="G60" s="39"/>
      <c r="H60" s="23"/>
      <c r="I60" s="22"/>
      <c r="J60" s="24"/>
      <c r="K60" s="62">
        <f t="shared" si="0"/>
        <v>0</v>
      </c>
      <c r="L60" s="25"/>
      <c r="M60" s="25"/>
      <c r="N60" s="26"/>
    </row>
    <row r="61" spans="1:14" s="102" customFormat="1" ht="15" customHeight="1" x14ac:dyDescent="0.2">
      <c r="A61" s="19" t="s">
        <v>86</v>
      </c>
      <c r="B61" s="173">
        <v>1</v>
      </c>
      <c r="C61" s="104" t="s">
        <v>122</v>
      </c>
      <c r="D61" s="104" t="s">
        <v>807</v>
      </c>
      <c r="E61" s="104" t="s">
        <v>13</v>
      </c>
      <c r="F61" s="229">
        <v>11</v>
      </c>
      <c r="G61" s="207"/>
      <c r="H61" s="106"/>
      <c r="I61" s="105"/>
      <c r="J61" s="107"/>
      <c r="K61" s="62">
        <f t="shared" si="0"/>
        <v>0</v>
      </c>
      <c r="L61" s="108"/>
      <c r="M61" s="108"/>
      <c r="N61" s="109"/>
    </row>
    <row r="62" spans="1:14" ht="15" customHeight="1" x14ac:dyDescent="0.2">
      <c r="A62" s="66" t="s">
        <v>1114</v>
      </c>
      <c r="B62" s="20">
        <v>1</v>
      </c>
      <c r="C62" s="1" t="s">
        <v>124</v>
      </c>
      <c r="D62" s="2" t="s">
        <v>924</v>
      </c>
      <c r="E62" s="1" t="s">
        <v>16</v>
      </c>
      <c r="F62" s="228">
        <v>30</v>
      </c>
      <c r="G62" s="39"/>
      <c r="H62" s="23"/>
      <c r="I62" s="22"/>
      <c r="J62" s="24"/>
      <c r="K62" s="62">
        <f t="shared" si="0"/>
        <v>0</v>
      </c>
      <c r="L62" s="25"/>
      <c r="M62" s="25"/>
      <c r="N62" s="26"/>
    </row>
    <row r="63" spans="1:14" ht="15" customHeight="1" x14ac:dyDescent="0.2">
      <c r="A63" s="66" t="s">
        <v>89</v>
      </c>
      <c r="B63" s="20">
        <v>1</v>
      </c>
      <c r="C63" s="1" t="s">
        <v>919</v>
      </c>
      <c r="D63" s="110" t="s">
        <v>918</v>
      </c>
      <c r="E63" s="1" t="s">
        <v>16</v>
      </c>
      <c r="F63" s="228">
        <v>9</v>
      </c>
      <c r="G63" s="39"/>
      <c r="H63" s="23"/>
      <c r="I63" s="22"/>
      <c r="J63" s="24"/>
      <c r="K63" s="62">
        <f t="shared" si="0"/>
        <v>0</v>
      </c>
      <c r="L63" s="25"/>
      <c r="M63" s="25"/>
      <c r="N63" s="26"/>
    </row>
    <row r="64" spans="1:14" s="204" customFormat="1" ht="15" customHeight="1" x14ac:dyDescent="0.2">
      <c r="A64" s="19" t="s">
        <v>91</v>
      </c>
      <c r="B64" s="11">
        <v>1</v>
      </c>
      <c r="C64" s="1" t="s">
        <v>1058</v>
      </c>
      <c r="D64" s="215" t="s">
        <v>1060</v>
      </c>
      <c r="E64" s="1" t="s">
        <v>16</v>
      </c>
      <c r="F64" s="228">
        <v>7</v>
      </c>
      <c r="G64" s="39"/>
      <c r="H64" s="200"/>
      <c r="I64" s="201"/>
      <c r="J64" s="192"/>
      <c r="K64" s="62">
        <f t="shared" si="0"/>
        <v>0</v>
      </c>
      <c r="L64" s="202"/>
      <c r="M64" s="202"/>
      <c r="N64" s="203"/>
    </row>
    <row r="65" spans="1:14" ht="15" customHeight="1" x14ac:dyDescent="0.2">
      <c r="A65" s="19" t="s">
        <v>92</v>
      </c>
      <c r="B65" s="11">
        <v>1</v>
      </c>
      <c r="C65" s="1" t="s">
        <v>910</v>
      </c>
      <c r="D65" s="1" t="s">
        <v>126</v>
      </c>
      <c r="E65" s="1" t="s">
        <v>13</v>
      </c>
      <c r="F65" s="228">
        <v>2</v>
      </c>
      <c r="G65" s="39"/>
      <c r="H65" s="23"/>
      <c r="I65" s="22"/>
      <c r="J65" s="24"/>
      <c r="K65" s="62">
        <f t="shared" si="0"/>
        <v>0</v>
      </c>
      <c r="L65" s="25"/>
      <c r="M65" s="25"/>
      <c r="N65" s="26"/>
    </row>
    <row r="66" spans="1:14" ht="15" customHeight="1" x14ac:dyDescent="0.2">
      <c r="A66" s="66" t="s">
        <v>856</v>
      </c>
      <c r="B66" s="11">
        <v>1</v>
      </c>
      <c r="C66" s="1" t="s">
        <v>1061</v>
      </c>
      <c r="D66" s="1" t="s">
        <v>130</v>
      </c>
      <c r="E66" s="1" t="s">
        <v>13</v>
      </c>
      <c r="F66" s="228">
        <v>2</v>
      </c>
      <c r="G66" s="39"/>
      <c r="H66" s="23"/>
      <c r="I66" s="22"/>
      <c r="J66" s="24"/>
      <c r="K66" s="62">
        <f t="shared" si="0"/>
        <v>0</v>
      </c>
      <c r="L66" s="25"/>
      <c r="M66" s="25"/>
      <c r="N66" s="26"/>
    </row>
    <row r="67" spans="1:14" s="204" customFormat="1" ht="15" customHeight="1" x14ac:dyDescent="0.2">
      <c r="A67" s="66" t="s">
        <v>94</v>
      </c>
      <c r="B67" s="11">
        <v>1</v>
      </c>
      <c r="C67" s="1" t="s">
        <v>1054</v>
      </c>
      <c r="D67" s="1" t="s">
        <v>1055</v>
      </c>
      <c r="E67" s="1" t="s">
        <v>13</v>
      </c>
      <c r="F67" s="228">
        <v>2</v>
      </c>
      <c r="G67" s="39"/>
      <c r="H67" s="200"/>
      <c r="I67" s="201"/>
      <c r="J67" s="192"/>
      <c r="K67" s="62">
        <f t="shared" si="0"/>
        <v>0</v>
      </c>
      <c r="L67" s="202"/>
      <c r="M67" s="202"/>
      <c r="N67" s="203"/>
    </row>
    <row r="68" spans="1:14" ht="15" customHeight="1" x14ac:dyDescent="0.2">
      <c r="A68" s="19" t="s">
        <v>97</v>
      </c>
      <c r="B68" s="11">
        <v>1</v>
      </c>
      <c r="C68" s="1" t="s">
        <v>125</v>
      </c>
      <c r="D68" s="1" t="s">
        <v>806</v>
      </c>
      <c r="E68" s="1" t="s">
        <v>16</v>
      </c>
      <c r="F68" s="228">
        <v>2</v>
      </c>
      <c r="G68" s="39"/>
      <c r="H68" s="23"/>
      <c r="I68" s="22"/>
      <c r="J68" s="24"/>
      <c r="K68" s="62">
        <f t="shared" si="0"/>
        <v>0</v>
      </c>
      <c r="L68" s="25"/>
      <c r="M68" s="25"/>
      <c r="N68" s="26"/>
    </row>
    <row r="69" spans="1:14" s="204" customFormat="1" ht="15" customHeight="1" x14ac:dyDescent="0.2">
      <c r="A69" s="19" t="s">
        <v>98</v>
      </c>
      <c r="B69" s="11">
        <v>1</v>
      </c>
      <c r="C69" s="1" t="s">
        <v>1046</v>
      </c>
      <c r="D69" s="1" t="s">
        <v>1047</v>
      </c>
      <c r="E69" s="1" t="s">
        <v>16</v>
      </c>
      <c r="F69" s="228">
        <v>2</v>
      </c>
      <c r="G69" s="39"/>
      <c r="H69" s="200"/>
      <c r="I69" s="201"/>
      <c r="J69" s="192"/>
      <c r="K69" s="62">
        <f t="shared" si="0"/>
        <v>0</v>
      </c>
      <c r="L69" s="202"/>
      <c r="M69" s="202"/>
      <c r="N69" s="203"/>
    </row>
    <row r="70" spans="1:14" ht="15" customHeight="1" x14ac:dyDescent="0.2">
      <c r="A70" s="66" t="s">
        <v>100</v>
      </c>
      <c r="B70" s="11">
        <v>1</v>
      </c>
      <c r="C70" s="1" t="s">
        <v>129</v>
      </c>
      <c r="D70" s="1" t="s">
        <v>909</v>
      </c>
      <c r="E70" s="1" t="s">
        <v>16</v>
      </c>
      <c r="F70" s="228">
        <v>2</v>
      </c>
      <c r="G70" s="39"/>
      <c r="H70" s="23"/>
      <c r="I70" s="22"/>
      <c r="J70" s="24"/>
      <c r="K70" s="62">
        <f t="shared" si="0"/>
        <v>0</v>
      </c>
      <c r="L70" s="25"/>
      <c r="M70" s="25"/>
      <c r="N70" s="26"/>
    </row>
    <row r="71" spans="1:14" ht="24" customHeight="1" x14ac:dyDescent="0.2">
      <c r="A71" s="66" t="s">
        <v>102</v>
      </c>
      <c r="B71" s="11">
        <v>1</v>
      </c>
      <c r="C71" s="1" t="s">
        <v>131</v>
      </c>
      <c r="D71" s="1" t="s">
        <v>132</v>
      </c>
      <c r="E71" s="1" t="s">
        <v>133</v>
      </c>
      <c r="F71" s="228">
        <v>27</v>
      </c>
      <c r="G71" s="39"/>
      <c r="H71" s="23"/>
      <c r="I71" s="22"/>
      <c r="J71" s="24"/>
      <c r="K71" s="62">
        <f t="shared" si="0"/>
        <v>0</v>
      </c>
      <c r="L71" s="25"/>
      <c r="M71" s="25"/>
      <c r="N71" s="26"/>
    </row>
    <row r="72" spans="1:14" ht="16.5" customHeight="1" x14ac:dyDescent="0.2">
      <c r="A72" s="19" t="s">
        <v>103</v>
      </c>
      <c r="B72" s="11">
        <v>1</v>
      </c>
      <c r="C72" s="1" t="s">
        <v>134</v>
      </c>
      <c r="D72" s="216" t="s">
        <v>135</v>
      </c>
      <c r="E72" s="1" t="s">
        <v>13</v>
      </c>
      <c r="F72" s="228">
        <v>30</v>
      </c>
      <c r="G72" s="39"/>
      <c r="H72" s="23"/>
      <c r="I72" s="22"/>
      <c r="J72" s="24"/>
      <c r="K72" s="62">
        <f t="shared" si="0"/>
        <v>0</v>
      </c>
      <c r="L72" s="25"/>
      <c r="M72" s="25"/>
      <c r="N72" s="26"/>
    </row>
    <row r="73" spans="1:14" ht="25.5" customHeight="1" x14ac:dyDescent="0.2">
      <c r="A73" s="19" t="s">
        <v>105</v>
      </c>
      <c r="B73" s="11">
        <v>1</v>
      </c>
      <c r="C73" s="1" t="s">
        <v>908</v>
      </c>
      <c r="D73" s="10" t="s">
        <v>999</v>
      </c>
      <c r="E73" s="1" t="s">
        <v>16</v>
      </c>
      <c r="F73" s="228">
        <v>1</v>
      </c>
      <c r="G73" s="39"/>
      <c r="H73" s="23"/>
      <c r="I73" s="22"/>
      <c r="J73" s="24"/>
      <c r="K73" s="62">
        <f t="shared" ref="K73:K134" si="1">F73*G73</f>
        <v>0</v>
      </c>
      <c r="L73" s="25"/>
      <c r="M73" s="25"/>
      <c r="N73" s="26"/>
    </row>
    <row r="74" spans="1:14" s="204" customFormat="1" ht="18" customHeight="1" x14ac:dyDescent="0.2">
      <c r="A74" s="66" t="s">
        <v>107</v>
      </c>
      <c r="B74" s="11">
        <v>1</v>
      </c>
      <c r="C74" s="1" t="s">
        <v>1056</v>
      </c>
      <c r="D74" s="10" t="s">
        <v>1057</v>
      </c>
      <c r="E74" s="1" t="s">
        <v>16</v>
      </c>
      <c r="F74" s="228">
        <v>2</v>
      </c>
      <c r="G74" s="39"/>
      <c r="H74" s="200"/>
      <c r="I74" s="201"/>
      <c r="J74" s="192"/>
      <c r="K74" s="62">
        <f t="shared" si="1"/>
        <v>0</v>
      </c>
      <c r="L74" s="202"/>
      <c r="M74" s="202"/>
      <c r="N74" s="203"/>
    </row>
    <row r="75" spans="1:14" ht="53.25" customHeight="1" x14ac:dyDescent="0.2">
      <c r="A75" s="66" t="s">
        <v>958</v>
      </c>
      <c r="B75" s="20">
        <v>1</v>
      </c>
      <c r="C75" s="1" t="s">
        <v>139</v>
      </c>
      <c r="D75" s="2" t="s">
        <v>140</v>
      </c>
      <c r="E75" s="1" t="s">
        <v>13</v>
      </c>
      <c r="F75" s="228">
        <v>76</v>
      </c>
      <c r="G75" s="39"/>
      <c r="H75" s="23"/>
      <c r="I75" s="22"/>
      <c r="J75" s="24"/>
      <c r="K75" s="62">
        <f t="shared" si="1"/>
        <v>0</v>
      </c>
      <c r="L75" s="25"/>
      <c r="M75" s="25"/>
      <c r="N75" s="26"/>
    </row>
    <row r="76" spans="1:14" ht="55.5" customHeight="1" x14ac:dyDescent="0.2">
      <c r="A76" s="19" t="s">
        <v>959</v>
      </c>
      <c r="B76" s="20">
        <v>1</v>
      </c>
      <c r="C76" s="1" t="s">
        <v>737</v>
      </c>
      <c r="D76" s="2" t="s">
        <v>736</v>
      </c>
      <c r="E76" s="1" t="s">
        <v>52</v>
      </c>
      <c r="F76" s="228">
        <v>10</v>
      </c>
      <c r="G76" s="39"/>
      <c r="H76" s="23"/>
      <c r="I76" s="22"/>
      <c r="J76" s="24"/>
      <c r="K76" s="62">
        <f t="shared" si="1"/>
        <v>0</v>
      </c>
      <c r="L76" s="25"/>
      <c r="M76" s="25"/>
      <c r="N76" s="26"/>
    </row>
    <row r="77" spans="1:14" ht="26.25" customHeight="1" x14ac:dyDescent="0.2">
      <c r="A77" s="19" t="s">
        <v>1115</v>
      </c>
      <c r="B77" s="20">
        <v>1</v>
      </c>
      <c r="C77" s="1" t="s">
        <v>144</v>
      </c>
      <c r="D77" s="2" t="s">
        <v>145</v>
      </c>
      <c r="E77" s="1" t="s">
        <v>16</v>
      </c>
      <c r="F77" s="228">
        <v>2</v>
      </c>
      <c r="G77" s="39"/>
      <c r="H77" s="23"/>
      <c r="I77" s="22"/>
      <c r="J77" s="24"/>
      <c r="K77" s="62">
        <f t="shared" si="1"/>
        <v>0</v>
      </c>
      <c r="L77" s="25"/>
      <c r="M77" s="25"/>
      <c r="N77" s="26"/>
    </row>
    <row r="78" spans="1:14" ht="27.75" customHeight="1" x14ac:dyDescent="0.2">
      <c r="A78" s="66" t="s">
        <v>116</v>
      </c>
      <c r="B78" s="20">
        <v>1</v>
      </c>
      <c r="C78" s="1" t="s">
        <v>146</v>
      </c>
      <c r="D78" s="2" t="s">
        <v>147</v>
      </c>
      <c r="E78" s="1" t="s">
        <v>16</v>
      </c>
      <c r="F78" s="228">
        <v>2</v>
      </c>
      <c r="G78" s="39"/>
      <c r="H78" s="23"/>
      <c r="I78" s="22"/>
      <c r="J78" s="24"/>
      <c r="K78" s="62">
        <f t="shared" si="1"/>
        <v>0</v>
      </c>
      <c r="L78" s="25"/>
      <c r="M78" s="25"/>
      <c r="N78" s="26"/>
    </row>
    <row r="79" spans="1:14" ht="33" customHeight="1" x14ac:dyDescent="0.2">
      <c r="A79" s="66" t="s">
        <v>960</v>
      </c>
      <c r="B79" s="20">
        <v>1</v>
      </c>
      <c r="C79" s="1" t="s">
        <v>148</v>
      </c>
      <c r="D79" s="2" t="s">
        <v>149</v>
      </c>
      <c r="E79" s="1" t="s">
        <v>16</v>
      </c>
      <c r="F79" s="228">
        <v>10</v>
      </c>
      <c r="G79" s="39"/>
      <c r="H79" s="23"/>
      <c r="I79" s="22"/>
      <c r="J79" s="24"/>
      <c r="K79" s="62">
        <f t="shared" si="1"/>
        <v>0</v>
      </c>
      <c r="L79" s="25"/>
      <c r="M79" s="25"/>
      <c r="N79" s="26"/>
    </row>
    <row r="80" spans="1:14" ht="27.75" customHeight="1" x14ac:dyDescent="0.2">
      <c r="A80" s="19" t="s">
        <v>1116</v>
      </c>
      <c r="B80" s="20">
        <v>1</v>
      </c>
      <c r="C80" s="1" t="s">
        <v>1040</v>
      </c>
      <c r="D80" s="2" t="s">
        <v>1041</v>
      </c>
      <c r="E80" s="1" t="s">
        <v>16</v>
      </c>
      <c r="F80" s="228">
        <v>2</v>
      </c>
      <c r="G80" s="39"/>
      <c r="H80" s="23"/>
      <c r="I80" s="22"/>
      <c r="J80" s="24"/>
      <c r="K80" s="62">
        <f t="shared" si="1"/>
        <v>0</v>
      </c>
      <c r="L80" s="25"/>
      <c r="M80" s="25"/>
      <c r="N80" s="26"/>
    </row>
    <row r="81" spans="1:14" s="102" customFormat="1" ht="18.75" customHeight="1" x14ac:dyDescent="0.2">
      <c r="A81" s="19" t="s">
        <v>961</v>
      </c>
      <c r="B81" s="145">
        <v>1</v>
      </c>
      <c r="C81" s="104" t="s">
        <v>1052</v>
      </c>
      <c r="D81" s="104" t="s">
        <v>1053</v>
      </c>
      <c r="E81" s="104" t="s">
        <v>16</v>
      </c>
      <c r="F81" s="229">
        <v>5</v>
      </c>
      <c r="G81" s="207"/>
      <c r="H81" s="106"/>
      <c r="I81" s="105"/>
      <c r="J81" s="107"/>
      <c r="K81" s="144">
        <f t="shared" si="1"/>
        <v>0</v>
      </c>
      <c r="L81" s="108"/>
      <c r="M81" s="108"/>
      <c r="N81" s="109"/>
    </row>
    <row r="82" spans="1:14" ht="15" customHeight="1" x14ac:dyDescent="0.2">
      <c r="A82" s="66" t="s">
        <v>120</v>
      </c>
      <c r="B82" s="11">
        <v>1</v>
      </c>
      <c r="C82" s="1" t="s">
        <v>151</v>
      </c>
      <c r="D82" s="1" t="s">
        <v>1074</v>
      </c>
      <c r="E82" s="1" t="s">
        <v>16</v>
      </c>
      <c r="F82" s="228">
        <v>30</v>
      </c>
      <c r="G82" s="39"/>
      <c r="H82" s="23"/>
      <c r="I82" s="22"/>
      <c r="J82" s="24"/>
      <c r="K82" s="62">
        <f t="shared" si="1"/>
        <v>0</v>
      </c>
      <c r="L82" s="25"/>
      <c r="M82" s="25"/>
      <c r="N82" s="26"/>
    </row>
    <row r="83" spans="1:14" ht="15" customHeight="1" x14ac:dyDescent="0.2">
      <c r="A83" s="66" t="s">
        <v>121</v>
      </c>
      <c r="B83" s="20">
        <v>1</v>
      </c>
      <c r="C83" s="1" t="s">
        <v>153</v>
      </c>
      <c r="D83" s="2" t="s">
        <v>154</v>
      </c>
      <c r="E83" s="1" t="s">
        <v>16</v>
      </c>
      <c r="F83" s="228">
        <v>3</v>
      </c>
      <c r="G83" s="39"/>
      <c r="H83" s="23"/>
      <c r="I83" s="22"/>
      <c r="J83" s="24"/>
      <c r="K83" s="62">
        <f t="shared" si="1"/>
        <v>0</v>
      </c>
      <c r="L83" s="25"/>
      <c r="M83" s="25"/>
      <c r="N83" s="26"/>
    </row>
    <row r="84" spans="1:14" ht="17.25" customHeight="1" x14ac:dyDescent="0.2">
      <c r="A84" s="19" t="s">
        <v>962</v>
      </c>
      <c r="B84" s="20">
        <v>1</v>
      </c>
      <c r="C84" s="1" t="s">
        <v>156</v>
      </c>
      <c r="D84" s="2" t="s">
        <v>1013</v>
      </c>
      <c r="E84" s="183" t="s">
        <v>685</v>
      </c>
      <c r="F84" s="228">
        <v>30</v>
      </c>
      <c r="G84" s="39"/>
      <c r="H84" s="23"/>
      <c r="I84" s="22"/>
      <c r="J84" s="24"/>
      <c r="K84" s="62">
        <f t="shared" si="1"/>
        <v>0</v>
      </c>
      <c r="L84" s="25"/>
      <c r="M84" s="25"/>
      <c r="N84" s="26"/>
    </row>
    <row r="85" spans="1:14" ht="29.25" customHeight="1" x14ac:dyDescent="0.2">
      <c r="A85" s="19" t="s">
        <v>123</v>
      </c>
      <c r="B85" s="20">
        <v>1</v>
      </c>
      <c r="C85" s="1" t="s">
        <v>157</v>
      </c>
      <c r="D85" s="2" t="s">
        <v>785</v>
      </c>
      <c r="E85" s="1" t="s">
        <v>16</v>
      </c>
      <c r="F85" s="228">
        <v>15</v>
      </c>
      <c r="G85" s="39"/>
      <c r="H85" s="23"/>
      <c r="I85" s="22"/>
      <c r="J85" s="24"/>
      <c r="K85" s="62">
        <f t="shared" si="1"/>
        <v>0</v>
      </c>
      <c r="L85" s="25"/>
      <c r="M85" s="25"/>
      <c r="N85" s="26"/>
    </row>
    <row r="86" spans="1:14" ht="17.25" customHeight="1" x14ac:dyDescent="0.2">
      <c r="A86" s="66" t="s">
        <v>1117</v>
      </c>
      <c r="B86" s="20">
        <v>1</v>
      </c>
      <c r="C86" s="1" t="s">
        <v>159</v>
      </c>
      <c r="D86" s="2" t="s">
        <v>160</v>
      </c>
      <c r="E86" s="1" t="s">
        <v>13</v>
      </c>
      <c r="F86" s="228">
        <v>70</v>
      </c>
      <c r="G86" s="39"/>
      <c r="H86" s="23"/>
      <c r="I86" s="22"/>
      <c r="J86" s="24"/>
      <c r="K86" s="62">
        <f t="shared" si="1"/>
        <v>0</v>
      </c>
      <c r="L86" s="25"/>
      <c r="M86" s="25"/>
      <c r="N86" s="26"/>
    </row>
    <row r="87" spans="1:14" ht="15" customHeight="1" x14ac:dyDescent="0.2">
      <c r="A87" s="66" t="s">
        <v>857</v>
      </c>
      <c r="B87" s="20">
        <v>1</v>
      </c>
      <c r="C87" s="1" t="s">
        <v>162</v>
      </c>
      <c r="D87" s="2" t="s">
        <v>163</v>
      </c>
      <c r="E87" s="1" t="s">
        <v>16</v>
      </c>
      <c r="F87" s="228">
        <v>5</v>
      </c>
      <c r="G87" s="39"/>
      <c r="H87" s="23"/>
      <c r="I87" s="22"/>
      <c r="J87" s="24"/>
      <c r="K87" s="62">
        <f t="shared" si="1"/>
        <v>0</v>
      </c>
      <c r="L87" s="25"/>
      <c r="M87" s="25"/>
      <c r="N87" s="26"/>
    </row>
    <row r="88" spans="1:14" ht="15" customHeight="1" x14ac:dyDescent="0.2">
      <c r="A88" s="19" t="s">
        <v>127</v>
      </c>
      <c r="B88" s="20">
        <v>1</v>
      </c>
      <c r="C88" s="1" t="s">
        <v>165</v>
      </c>
      <c r="D88" s="2" t="s">
        <v>166</v>
      </c>
      <c r="E88" s="1" t="s">
        <v>13</v>
      </c>
      <c r="F88" s="228">
        <v>125</v>
      </c>
      <c r="G88" s="39"/>
      <c r="H88" s="23"/>
      <c r="I88" s="22"/>
      <c r="J88" s="24"/>
      <c r="K88" s="62">
        <f t="shared" si="1"/>
        <v>0</v>
      </c>
      <c r="L88" s="25"/>
      <c r="M88" s="25"/>
      <c r="N88" s="26"/>
    </row>
    <row r="89" spans="1:14" ht="15" customHeight="1" x14ac:dyDescent="0.2">
      <c r="A89" s="19" t="s">
        <v>128</v>
      </c>
      <c r="B89" s="20">
        <v>1</v>
      </c>
      <c r="C89" s="1" t="s">
        <v>168</v>
      </c>
      <c r="D89" s="2" t="s">
        <v>169</v>
      </c>
      <c r="E89" s="1" t="s">
        <v>13</v>
      </c>
      <c r="F89" s="228">
        <v>2000</v>
      </c>
      <c r="G89" s="39"/>
      <c r="H89" s="23"/>
      <c r="I89" s="22"/>
      <c r="J89" s="24"/>
      <c r="K89" s="62">
        <f t="shared" si="1"/>
        <v>0</v>
      </c>
      <c r="L89" s="25"/>
      <c r="M89" s="25"/>
      <c r="N89" s="26"/>
    </row>
    <row r="90" spans="1:14" ht="15" customHeight="1" x14ac:dyDescent="0.2">
      <c r="A90" s="66" t="s">
        <v>963</v>
      </c>
      <c r="B90" s="20">
        <v>1</v>
      </c>
      <c r="C90" s="1" t="s">
        <v>170</v>
      </c>
      <c r="D90" s="2" t="s">
        <v>803</v>
      </c>
      <c r="E90" s="1" t="s">
        <v>16</v>
      </c>
      <c r="F90" s="228">
        <v>4</v>
      </c>
      <c r="G90" s="39"/>
      <c r="H90" s="23"/>
      <c r="I90" s="22"/>
      <c r="J90" s="24"/>
      <c r="K90" s="62">
        <f t="shared" si="1"/>
        <v>0</v>
      </c>
      <c r="L90" s="25"/>
      <c r="M90" s="25"/>
      <c r="N90" s="26"/>
    </row>
    <row r="91" spans="1:14" ht="15" customHeight="1" x14ac:dyDescent="0.2">
      <c r="A91" s="66" t="s">
        <v>1118</v>
      </c>
      <c r="B91" s="20">
        <v>1</v>
      </c>
      <c r="C91" s="1" t="s">
        <v>171</v>
      </c>
      <c r="D91" s="2" t="s">
        <v>172</v>
      </c>
      <c r="E91" s="1" t="s">
        <v>16</v>
      </c>
      <c r="F91" s="228">
        <v>1</v>
      </c>
      <c r="G91" s="39"/>
      <c r="H91" s="23"/>
      <c r="I91" s="22"/>
      <c r="J91" s="24"/>
      <c r="K91" s="62">
        <f t="shared" si="1"/>
        <v>0</v>
      </c>
      <c r="L91" s="25"/>
      <c r="M91" s="25"/>
      <c r="N91" s="26"/>
    </row>
    <row r="92" spans="1:14" ht="32.25" customHeight="1" x14ac:dyDescent="0.2">
      <c r="A92" s="19" t="s">
        <v>1119</v>
      </c>
      <c r="B92" s="20">
        <v>1</v>
      </c>
      <c r="C92" s="1" t="s">
        <v>1062</v>
      </c>
      <c r="D92" s="21" t="s">
        <v>177</v>
      </c>
      <c r="E92" s="1" t="s">
        <v>13</v>
      </c>
      <c r="F92" s="228">
        <v>60</v>
      </c>
      <c r="G92" s="39"/>
      <c r="H92" s="23"/>
      <c r="I92" s="22"/>
      <c r="J92" s="24"/>
      <c r="K92" s="62">
        <f t="shared" si="1"/>
        <v>0</v>
      </c>
      <c r="L92" s="25"/>
      <c r="M92" s="25"/>
      <c r="N92" s="26"/>
    </row>
    <row r="93" spans="1:14" ht="32.25" customHeight="1" x14ac:dyDescent="0.2">
      <c r="A93" s="19" t="s">
        <v>1120</v>
      </c>
      <c r="B93" s="20">
        <v>1</v>
      </c>
      <c r="C93" s="1" t="s">
        <v>176</v>
      </c>
      <c r="D93" s="21" t="s">
        <v>175</v>
      </c>
      <c r="E93" s="1" t="s">
        <v>13</v>
      </c>
      <c r="F93" s="228">
        <v>300</v>
      </c>
      <c r="G93" s="39"/>
      <c r="H93" s="23"/>
      <c r="I93" s="22"/>
      <c r="J93" s="24"/>
      <c r="K93" s="62">
        <f t="shared" si="1"/>
        <v>0</v>
      </c>
      <c r="L93" s="25"/>
      <c r="M93" s="25"/>
      <c r="N93" s="26"/>
    </row>
    <row r="94" spans="1:14" ht="24.75" customHeight="1" x14ac:dyDescent="0.2">
      <c r="A94" s="66" t="s">
        <v>1121</v>
      </c>
      <c r="B94" s="20">
        <v>1</v>
      </c>
      <c r="C94" s="1" t="s">
        <v>178</v>
      </c>
      <c r="D94" s="21" t="s">
        <v>179</v>
      </c>
      <c r="E94" s="1" t="s">
        <v>13</v>
      </c>
      <c r="F94" s="228">
        <v>20</v>
      </c>
      <c r="G94" s="39"/>
      <c r="H94" s="23"/>
      <c r="I94" s="22"/>
      <c r="J94" s="24"/>
      <c r="K94" s="62">
        <f t="shared" si="1"/>
        <v>0</v>
      </c>
      <c r="L94" s="25"/>
      <c r="M94" s="25"/>
      <c r="N94" s="26"/>
    </row>
    <row r="95" spans="1:14" ht="25.5" customHeight="1" x14ac:dyDescent="0.2">
      <c r="A95" s="66" t="s">
        <v>1122</v>
      </c>
      <c r="B95" s="20">
        <v>1</v>
      </c>
      <c r="C95" s="1" t="s">
        <v>182</v>
      </c>
      <c r="D95" s="2" t="s">
        <v>183</v>
      </c>
      <c r="E95" s="1" t="s">
        <v>13</v>
      </c>
      <c r="F95" s="228">
        <v>90</v>
      </c>
      <c r="G95" s="39"/>
      <c r="H95" s="23"/>
      <c r="I95" s="22"/>
      <c r="J95" s="24"/>
      <c r="K95" s="62">
        <f t="shared" si="1"/>
        <v>0</v>
      </c>
      <c r="L95" s="25"/>
      <c r="M95" s="25"/>
      <c r="N95" s="26"/>
    </row>
    <row r="96" spans="1:14" s="191" customFormat="1" ht="14.25" customHeight="1" x14ac:dyDescent="0.2">
      <c r="A96" s="19" t="s">
        <v>858</v>
      </c>
      <c r="B96" s="194">
        <v>1</v>
      </c>
      <c r="C96" s="186" t="s">
        <v>186</v>
      </c>
      <c r="D96" s="2" t="s">
        <v>828</v>
      </c>
      <c r="E96" s="1" t="s">
        <v>16</v>
      </c>
      <c r="F96" s="228">
        <v>25</v>
      </c>
      <c r="G96" s="39"/>
      <c r="H96" s="195"/>
      <c r="I96" s="196"/>
      <c r="J96" s="197"/>
      <c r="K96" s="62">
        <f t="shared" si="1"/>
        <v>0</v>
      </c>
      <c r="L96" s="198"/>
      <c r="M96" s="198"/>
      <c r="N96" s="199"/>
    </row>
    <row r="97" spans="1:14" ht="14.25" customHeight="1" x14ac:dyDescent="0.2">
      <c r="A97" s="19" t="s">
        <v>136</v>
      </c>
      <c r="B97" s="20">
        <v>1</v>
      </c>
      <c r="C97" s="1" t="s">
        <v>188</v>
      </c>
      <c r="D97" s="2" t="s">
        <v>189</v>
      </c>
      <c r="E97" s="1" t="s">
        <v>13</v>
      </c>
      <c r="F97" s="228">
        <v>17</v>
      </c>
      <c r="G97" s="39"/>
      <c r="H97" s="23"/>
      <c r="I97" s="22"/>
      <c r="J97" s="24"/>
      <c r="K97" s="62">
        <f t="shared" si="1"/>
        <v>0</v>
      </c>
      <c r="L97" s="25"/>
      <c r="M97" s="25"/>
      <c r="N97" s="26"/>
    </row>
    <row r="98" spans="1:14" ht="15" customHeight="1" x14ac:dyDescent="0.2">
      <c r="A98" s="66" t="s">
        <v>1123</v>
      </c>
      <c r="B98" s="116" t="s">
        <v>191</v>
      </c>
      <c r="C98" s="117"/>
      <c r="D98" s="118" t="s">
        <v>192</v>
      </c>
      <c r="E98" s="119"/>
      <c r="F98" s="230"/>
      <c r="G98" s="176"/>
      <c r="H98" s="121"/>
      <c r="I98" s="120"/>
      <c r="J98" s="122"/>
      <c r="K98" s="122"/>
      <c r="L98" s="124"/>
      <c r="M98" s="124"/>
      <c r="N98" s="125"/>
    </row>
    <row r="99" spans="1:14" ht="15" customHeight="1" x14ac:dyDescent="0.2">
      <c r="A99" s="66" t="s">
        <v>1124</v>
      </c>
      <c r="B99" s="116" t="s">
        <v>830</v>
      </c>
      <c r="C99" s="117"/>
      <c r="D99" s="118" t="s">
        <v>193</v>
      </c>
      <c r="E99" s="119"/>
      <c r="F99" s="230"/>
      <c r="G99" s="176"/>
      <c r="H99" s="121"/>
      <c r="I99" s="120"/>
      <c r="J99" s="122"/>
      <c r="K99" s="122"/>
      <c r="L99" s="124"/>
      <c r="M99" s="124"/>
      <c r="N99" s="125"/>
    </row>
    <row r="100" spans="1:14" ht="15" customHeight="1" x14ac:dyDescent="0.3">
      <c r="A100" s="19" t="s">
        <v>859</v>
      </c>
      <c r="B100" s="135"/>
      <c r="C100" s="136"/>
      <c r="D100" s="40" t="s">
        <v>925</v>
      </c>
      <c r="E100" s="18"/>
      <c r="F100" s="231"/>
      <c r="G100" s="17"/>
      <c r="H100" s="54"/>
      <c r="I100" s="54"/>
      <c r="J100" s="54"/>
      <c r="K100" s="62"/>
      <c r="L100" s="49"/>
      <c r="M100" s="55"/>
      <c r="N100" s="47"/>
    </row>
    <row r="101" spans="1:14" ht="15" customHeight="1" x14ac:dyDescent="0.2">
      <c r="A101" s="19" t="s">
        <v>137</v>
      </c>
      <c r="B101" s="11">
        <v>2</v>
      </c>
      <c r="C101" s="1" t="s">
        <v>662</v>
      </c>
      <c r="D101" s="1" t="s">
        <v>786</v>
      </c>
      <c r="E101" s="1" t="s">
        <v>13</v>
      </c>
      <c r="F101" s="232">
        <v>23</v>
      </c>
      <c r="G101" s="9"/>
      <c r="H101" s="26"/>
      <c r="I101" s="7"/>
      <c r="J101" s="8"/>
      <c r="K101" s="62">
        <f t="shared" si="1"/>
        <v>0</v>
      </c>
      <c r="L101" s="8"/>
      <c r="M101" s="9"/>
      <c r="N101" s="47"/>
    </row>
    <row r="102" spans="1:14" ht="15" customHeight="1" x14ac:dyDescent="0.2">
      <c r="A102" s="66" t="s">
        <v>138</v>
      </c>
      <c r="B102" s="11">
        <v>2</v>
      </c>
      <c r="C102" s="1" t="s">
        <v>664</v>
      </c>
      <c r="D102" s="1" t="s">
        <v>787</v>
      </c>
      <c r="E102" s="1" t="s">
        <v>13</v>
      </c>
      <c r="F102" s="232">
        <v>576</v>
      </c>
      <c r="G102" s="9"/>
      <c r="H102" s="26"/>
      <c r="I102" s="7"/>
      <c r="J102" s="8"/>
      <c r="K102" s="62">
        <f t="shared" si="1"/>
        <v>0</v>
      </c>
      <c r="L102" s="8"/>
      <c r="M102" s="9"/>
      <c r="N102" s="47"/>
    </row>
    <row r="103" spans="1:14" ht="15" customHeight="1" x14ac:dyDescent="0.2">
      <c r="A103" s="66" t="s">
        <v>141</v>
      </c>
      <c r="B103" s="11">
        <v>2</v>
      </c>
      <c r="C103" s="1" t="s">
        <v>667</v>
      </c>
      <c r="D103" s="1" t="s">
        <v>788</v>
      </c>
      <c r="E103" s="1" t="s">
        <v>13</v>
      </c>
      <c r="F103" s="232">
        <v>150</v>
      </c>
      <c r="G103" s="9"/>
      <c r="H103" s="26"/>
      <c r="I103" s="7"/>
      <c r="J103" s="8"/>
      <c r="K103" s="62">
        <f t="shared" si="1"/>
        <v>0</v>
      </c>
      <c r="L103" s="8"/>
      <c r="M103" s="9"/>
      <c r="N103" s="13"/>
    </row>
    <row r="104" spans="1:14" ht="15" customHeight="1" x14ac:dyDescent="0.2">
      <c r="A104" s="19" t="s">
        <v>142</v>
      </c>
      <c r="B104" s="11">
        <v>2</v>
      </c>
      <c r="C104" s="1" t="s">
        <v>669</v>
      </c>
      <c r="D104" s="1" t="s">
        <v>670</v>
      </c>
      <c r="E104" s="1" t="s">
        <v>13</v>
      </c>
      <c r="F104" s="232">
        <v>120</v>
      </c>
      <c r="G104" s="9"/>
      <c r="H104" s="26"/>
      <c r="I104" s="7"/>
      <c r="J104" s="8"/>
      <c r="K104" s="62">
        <f t="shared" si="1"/>
        <v>0</v>
      </c>
      <c r="L104" s="8"/>
      <c r="M104" s="9"/>
      <c r="N104" s="13"/>
    </row>
    <row r="105" spans="1:14" ht="27.75" customHeight="1" x14ac:dyDescent="0.2">
      <c r="A105" s="19" t="s">
        <v>143</v>
      </c>
      <c r="B105" s="11">
        <v>2</v>
      </c>
      <c r="C105" s="1" t="s">
        <v>673</v>
      </c>
      <c r="D105" s="1" t="s">
        <v>674</v>
      </c>
      <c r="E105" s="1" t="s">
        <v>13</v>
      </c>
      <c r="F105" s="232">
        <v>338</v>
      </c>
      <c r="G105" s="9"/>
      <c r="H105" s="26"/>
      <c r="I105" s="7"/>
      <c r="J105" s="8"/>
      <c r="K105" s="62">
        <f t="shared" si="1"/>
        <v>0</v>
      </c>
      <c r="L105" s="8"/>
      <c r="M105" s="9"/>
      <c r="N105" s="13"/>
    </row>
    <row r="106" spans="1:14" ht="15" customHeight="1" x14ac:dyDescent="0.2">
      <c r="A106" s="66" t="s">
        <v>1125</v>
      </c>
      <c r="B106" s="63" t="s">
        <v>676</v>
      </c>
      <c r="C106" s="59"/>
      <c r="D106" s="118" t="s">
        <v>192</v>
      </c>
      <c r="E106" s="119"/>
      <c r="F106" s="233"/>
      <c r="G106" s="184"/>
      <c r="H106" s="118"/>
      <c r="I106" s="118"/>
      <c r="J106" s="118"/>
      <c r="K106" s="123"/>
      <c r="L106" s="127"/>
      <c r="M106" s="128"/>
      <c r="N106" s="129"/>
    </row>
    <row r="107" spans="1:14" ht="15" customHeight="1" x14ac:dyDescent="0.2">
      <c r="A107" s="66" t="s">
        <v>1126</v>
      </c>
      <c r="B107" s="63" t="s">
        <v>678</v>
      </c>
      <c r="C107" s="59"/>
      <c r="D107" s="118" t="s">
        <v>193</v>
      </c>
      <c r="E107" s="119"/>
      <c r="F107" s="233"/>
      <c r="G107" s="184"/>
      <c r="H107" s="118"/>
      <c r="I107" s="118"/>
      <c r="J107" s="118"/>
      <c r="K107" s="123"/>
      <c r="L107" s="127"/>
      <c r="M107" s="128"/>
      <c r="N107" s="129"/>
    </row>
    <row r="108" spans="1:14" ht="15" customHeight="1" x14ac:dyDescent="0.3">
      <c r="A108" s="19" t="s">
        <v>1127</v>
      </c>
      <c r="B108" s="135"/>
      <c r="C108" s="136"/>
      <c r="D108" s="40" t="s">
        <v>729</v>
      </c>
      <c r="E108" s="18"/>
      <c r="F108" s="234"/>
      <c r="G108" s="175"/>
      <c r="H108" s="23"/>
      <c r="I108" s="22"/>
      <c r="J108" s="24"/>
      <c r="K108" s="62"/>
      <c r="L108" s="25"/>
      <c r="M108" s="25"/>
      <c r="N108" s="26"/>
    </row>
    <row r="109" spans="1:14" ht="15" customHeight="1" x14ac:dyDescent="0.2">
      <c r="A109" s="19" t="s">
        <v>860</v>
      </c>
      <c r="B109" s="20">
        <v>3</v>
      </c>
      <c r="C109" s="1" t="s">
        <v>194</v>
      </c>
      <c r="D109" s="1" t="s">
        <v>195</v>
      </c>
      <c r="E109" s="1" t="s">
        <v>13</v>
      </c>
      <c r="F109" s="228">
        <v>2</v>
      </c>
      <c r="G109" s="39"/>
      <c r="H109" s="23"/>
      <c r="I109" s="22"/>
      <c r="J109" s="24"/>
      <c r="K109" s="62">
        <f t="shared" si="1"/>
        <v>0</v>
      </c>
      <c r="L109" s="25"/>
      <c r="M109" s="25"/>
      <c r="N109" s="26"/>
    </row>
    <row r="110" spans="1:14" ht="15" customHeight="1" x14ac:dyDescent="0.2">
      <c r="A110" s="66" t="s">
        <v>861</v>
      </c>
      <c r="B110" s="20">
        <v>3</v>
      </c>
      <c r="C110" s="1" t="s">
        <v>197</v>
      </c>
      <c r="D110" s="1" t="s">
        <v>198</v>
      </c>
      <c r="E110" s="1" t="s">
        <v>13</v>
      </c>
      <c r="F110" s="228">
        <v>30</v>
      </c>
      <c r="G110" s="39"/>
      <c r="H110" s="23"/>
      <c r="I110" s="22"/>
      <c r="J110" s="24"/>
      <c r="K110" s="62">
        <f t="shared" si="1"/>
        <v>0</v>
      </c>
      <c r="L110" s="25"/>
      <c r="M110" s="25"/>
      <c r="N110" s="26"/>
    </row>
    <row r="111" spans="1:14" ht="15" customHeight="1" x14ac:dyDescent="0.2">
      <c r="A111" s="66" t="s">
        <v>150</v>
      </c>
      <c r="B111" s="20">
        <v>3</v>
      </c>
      <c r="C111" s="1" t="s">
        <v>199</v>
      </c>
      <c r="D111" s="1" t="s">
        <v>200</v>
      </c>
      <c r="E111" s="1" t="s">
        <v>13</v>
      </c>
      <c r="F111" s="228">
        <v>600</v>
      </c>
      <c r="G111" s="39"/>
      <c r="H111" s="23"/>
      <c r="I111" s="22"/>
      <c r="J111" s="24"/>
      <c r="K111" s="62">
        <f t="shared" si="1"/>
        <v>0</v>
      </c>
      <c r="L111" s="25"/>
      <c r="M111" s="25"/>
      <c r="N111" s="26"/>
    </row>
    <row r="112" spans="1:14" ht="15" customHeight="1" x14ac:dyDescent="0.2">
      <c r="A112" s="19" t="s">
        <v>152</v>
      </c>
      <c r="B112" s="20">
        <v>3</v>
      </c>
      <c r="C112" s="1" t="s">
        <v>202</v>
      </c>
      <c r="D112" s="1" t="s">
        <v>203</v>
      </c>
      <c r="E112" s="1" t="s">
        <v>13</v>
      </c>
      <c r="F112" s="228">
        <v>3350</v>
      </c>
      <c r="G112" s="39"/>
      <c r="H112" s="23"/>
      <c r="I112" s="22"/>
      <c r="J112" s="24"/>
      <c r="K112" s="62">
        <f t="shared" si="1"/>
        <v>0</v>
      </c>
      <c r="L112" s="25"/>
      <c r="M112" s="25"/>
      <c r="N112" s="26"/>
    </row>
    <row r="113" spans="1:14" ht="15" customHeight="1" x14ac:dyDescent="0.2">
      <c r="A113" s="19" t="s">
        <v>155</v>
      </c>
      <c r="B113" s="20">
        <v>3</v>
      </c>
      <c r="C113" s="1" t="s">
        <v>205</v>
      </c>
      <c r="D113" s="1" t="s">
        <v>206</v>
      </c>
      <c r="E113" s="1" t="s">
        <v>13</v>
      </c>
      <c r="F113" s="228">
        <v>3800</v>
      </c>
      <c r="G113" s="39"/>
      <c r="H113" s="23"/>
      <c r="I113" s="22"/>
      <c r="J113" s="24"/>
      <c r="K113" s="62">
        <f t="shared" si="1"/>
        <v>0</v>
      </c>
      <c r="L113" s="25"/>
      <c r="M113" s="25"/>
      <c r="N113" s="26"/>
    </row>
    <row r="114" spans="1:14" ht="15" customHeight="1" x14ac:dyDescent="0.2">
      <c r="A114" s="66" t="s">
        <v>1128</v>
      </c>
      <c r="B114" s="20">
        <v>3</v>
      </c>
      <c r="C114" s="1" t="s">
        <v>209</v>
      </c>
      <c r="D114" s="2" t="s">
        <v>210</v>
      </c>
      <c r="E114" s="1" t="s">
        <v>13</v>
      </c>
      <c r="F114" s="228">
        <v>2</v>
      </c>
      <c r="G114" s="39"/>
      <c r="H114" s="23"/>
      <c r="I114" s="22"/>
      <c r="J114" s="24"/>
      <c r="K114" s="62">
        <f t="shared" si="1"/>
        <v>0</v>
      </c>
      <c r="L114" s="25"/>
      <c r="M114" s="25"/>
      <c r="N114" s="26"/>
    </row>
    <row r="115" spans="1:14" ht="15" customHeight="1" x14ac:dyDescent="0.2">
      <c r="A115" s="66" t="s">
        <v>158</v>
      </c>
      <c r="B115" s="20">
        <v>3</v>
      </c>
      <c r="C115" s="1" t="s">
        <v>213</v>
      </c>
      <c r="D115" s="2" t="s">
        <v>826</v>
      </c>
      <c r="E115" s="1" t="s">
        <v>16</v>
      </c>
      <c r="F115" s="228">
        <v>940</v>
      </c>
      <c r="G115" s="39"/>
      <c r="H115" s="23"/>
      <c r="I115" s="22"/>
      <c r="J115" s="24"/>
      <c r="K115" s="62">
        <f t="shared" si="1"/>
        <v>0</v>
      </c>
      <c r="L115" s="25"/>
      <c r="M115" s="25"/>
      <c r="N115" s="26"/>
    </row>
    <row r="116" spans="1:14" ht="15" customHeight="1" x14ac:dyDescent="0.2">
      <c r="A116" s="19" t="s">
        <v>161</v>
      </c>
      <c r="B116" s="20">
        <v>3</v>
      </c>
      <c r="C116" s="1" t="s">
        <v>215</v>
      </c>
      <c r="D116" s="2" t="s">
        <v>824</v>
      </c>
      <c r="E116" s="1" t="s">
        <v>16</v>
      </c>
      <c r="F116" s="228">
        <v>680</v>
      </c>
      <c r="G116" s="39"/>
      <c r="H116" s="23"/>
      <c r="I116" s="22"/>
      <c r="J116" s="24"/>
      <c r="K116" s="62">
        <f t="shared" si="1"/>
        <v>0</v>
      </c>
      <c r="L116" s="25"/>
      <c r="M116" s="25"/>
      <c r="N116" s="26"/>
    </row>
    <row r="117" spans="1:14" ht="15" customHeight="1" x14ac:dyDescent="0.2">
      <c r="A117" s="19" t="s">
        <v>164</v>
      </c>
      <c r="B117" s="20">
        <v>3</v>
      </c>
      <c r="C117" s="1" t="s">
        <v>217</v>
      </c>
      <c r="D117" s="2" t="s">
        <v>825</v>
      </c>
      <c r="E117" s="1" t="s">
        <v>16</v>
      </c>
      <c r="F117" s="228">
        <v>120</v>
      </c>
      <c r="G117" s="39"/>
      <c r="H117" s="23"/>
      <c r="I117" s="22"/>
      <c r="J117" s="24"/>
      <c r="K117" s="62">
        <f t="shared" si="1"/>
        <v>0</v>
      </c>
      <c r="L117" s="25"/>
      <c r="M117" s="25"/>
      <c r="N117" s="26"/>
    </row>
    <row r="118" spans="1:14" ht="17.25" customHeight="1" x14ac:dyDescent="0.2">
      <c r="A118" s="66" t="s">
        <v>167</v>
      </c>
      <c r="B118" s="11">
        <v>3</v>
      </c>
      <c r="C118" s="1" t="s">
        <v>1018</v>
      </c>
      <c r="D118" s="1" t="s">
        <v>1019</v>
      </c>
      <c r="E118" s="1" t="s">
        <v>13</v>
      </c>
      <c r="F118" s="228">
        <v>4</v>
      </c>
      <c r="G118" s="39"/>
      <c r="H118" s="23"/>
      <c r="I118" s="22"/>
      <c r="J118" s="24"/>
      <c r="K118" s="144">
        <f t="shared" si="1"/>
        <v>0</v>
      </c>
      <c r="L118" s="25"/>
      <c r="M118" s="25"/>
      <c r="N118" s="26"/>
    </row>
    <row r="119" spans="1:14" ht="33" customHeight="1" x14ac:dyDescent="0.2">
      <c r="A119" s="66" t="s">
        <v>862</v>
      </c>
      <c r="B119" s="11">
        <v>3</v>
      </c>
      <c r="C119" s="1" t="s">
        <v>1050</v>
      </c>
      <c r="D119" s="1" t="s">
        <v>1051</v>
      </c>
      <c r="E119" s="1" t="s">
        <v>16</v>
      </c>
      <c r="F119" s="228">
        <v>2</v>
      </c>
      <c r="G119" s="39"/>
      <c r="H119" s="23"/>
      <c r="I119" s="22"/>
      <c r="J119" s="24"/>
      <c r="K119" s="144">
        <f t="shared" si="1"/>
        <v>0</v>
      </c>
      <c r="L119" s="25"/>
      <c r="M119" s="25"/>
      <c r="N119" s="26"/>
    </row>
    <row r="120" spans="1:14" ht="27.75" customHeight="1" x14ac:dyDescent="0.2">
      <c r="A120" s="19" t="s">
        <v>863</v>
      </c>
      <c r="B120" s="20">
        <v>3</v>
      </c>
      <c r="C120" s="1" t="s">
        <v>293</v>
      </c>
      <c r="D120" s="2" t="s">
        <v>1065</v>
      </c>
      <c r="E120" s="1" t="s">
        <v>16</v>
      </c>
      <c r="F120" s="228">
        <v>11</v>
      </c>
      <c r="G120" s="39"/>
      <c r="H120" s="23"/>
      <c r="I120" s="22"/>
      <c r="J120" s="24"/>
      <c r="K120" s="62">
        <f t="shared" si="1"/>
        <v>0</v>
      </c>
      <c r="L120" s="25"/>
      <c r="M120" s="25"/>
      <c r="N120" s="26"/>
    </row>
    <row r="121" spans="1:14" ht="28.5" customHeight="1" x14ac:dyDescent="0.2">
      <c r="A121" s="19" t="s">
        <v>1129</v>
      </c>
      <c r="B121" s="20">
        <v>3</v>
      </c>
      <c r="C121" s="1" t="s">
        <v>295</v>
      </c>
      <c r="D121" s="2" t="s">
        <v>1063</v>
      </c>
      <c r="E121" s="1" t="s">
        <v>16</v>
      </c>
      <c r="F121" s="228">
        <v>150</v>
      </c>
      <c r="G121" s="39"/>
      <c r="H121" s="23"/>
      <c r="I121" s="22"/>
      <c r="J121" s="24"/>
      <c r="K121" s="62">
        <f t="shared" si="1"/>
        <v>0</v>
      </c>
      <c r="L121" s="25"/>
      <c r="M121" s="25"/>
      <c r="N121" s="26"/>
    </row>
    <row r="122" spans="1:14" ht="28.5" customHeight="1" x14ac:dyDescent="0.2">
      <c r="A122" s="66" t="s">
        <v>173</v>
      </c>
      <c r="B122" s="20"/>
      <c r="C122" s="1" t="s">
        <v>1093</v>
      </c>
      <c r="D122" s="2" t="s">
        <v>1094</v>
      </c>
      <c r="E122" s="1" t="s">
        <v>685</v>
      </c>
      <c r="F122" s="228">
        <v>2</v>
      </c>
      <c r="G122" s="39"/>
      <c r="H122" s="23"/>
      <c r="I122" s="22"/>
      <c r="J122" s="24"/>
      <c r="K122" s="62">
        <f t="shared" si="1"/>
        <v>0</v>
      </c>
      <c r="L122" s="25"/>
      <c r="M122" s="25"/>
      <c r="N122" s="26"/>
    </row>
    <row r="123" spans="1:14" ht="24" customHeight="1" x14ac:dyDescent="0.2">
      <c r="A123" s="66" t="s">
        <v>174</v>
      </c>
      <c r="B123" s="20">
        <v>3</v>
      </c>
      <c r="C123" s="1" t="s">
        <v>297</v>
      </c>
      <c r="D123" s="2" t="s">
        <v>1064</v>
      </c>
      <c r="E123" s="1" t="s">
        <v>52</v>
      </c>
      <c r="F123" s="228">
        <v>50</v>
      </c>
      <c r="G123" s="39"/>
      <c r="H123" s="23"/>
      <c r="I123" s="22"/>
      <c r="J123" s="24"/>
      <c r="K123" s="62">
        <f t="shared" si="1"/>
        <v>0</v>
      </c>
      <c r="L123" s="25"/>
      <c r="M123" s="25"/>
      <c r="N123" s="26"/>
    </row>
    <row r="124" spans="1:14" ht="18" customHeight="1" x14ac:dyDescent="0.2">
      <c r="A124" s="19" t="s">
        <v>998</v>
      </c>
      <c r="B124" s="20">
        <v>3</v>
      </c>
      <c r="C124" s="1" t="s">
        <v>219</v>
      </c>
      <c r="D124" s="2" t="s">
        <v>927</v>
      </c>
      <c r="E124" s="1" t="s">
        <v>16</v>
      </c>
      <c r="F124" s="228">
        <v>270</v>
      </c>
      <c r="G124" s="39"/>
      <c r="H124" s="23"/>
      <c r="I124" s="22"/>
      <c r="J124" s="24"/>
      <c r="K124" s="62">
        <f t="shared" si="1"/>
        <v>0</v>
      </c>
      <c r="L124" s="25"/>
      <c r="M124" s="25"/>
      <c r="N124" s="26"/>
    </row>
    <row r="125" spans="1:14" ht="22.5" customHeight="1" x14ac:dyDescent="0.2">
      <c r="A125" s="19" t="s">
        <v>964</v>
      </c>
      <c r="B125" s="20">
        <v>3</v>
      </c>
      <c r="C125" s="1" t="s">
        <v>221</v>
      </c>
      <c r="D125" s="2" t="s">
        <v>808</v>
      </c>
      <c r="E125" s="1" t="s">
        <v>16</v>
      </c>
      <c r="F125" s="228">
        <v>6</v>
      </c>
      <c r="G125" s="39"/>
      <c r="H125" s="23"/>
      <c r="I125" s="22"/>
      <c r="J125" s="24"/>
      <c r="K125" s="62">
        <f t="shared" si="1"/>
        <v>0</v>
      </c>
      <c r="L125" s="25"/>
      <c r="M125" s="25"/>
      <c r="N125" s="26"/>
    </row>
    <row r="126" spans="1:14" ht="24.75" customHeight="1" x14ac:dyDescent="0.2">
      <c r="A126" s="66" t="s">
        <v>180</v>
      </c>
      <c r="B126" s="20">
        <v>3</v>
      </c>
      <c r="C126" s="1" t="s">
        <v>223</v>
      </c>
      <c r="D126" s="2" t="s">
        <v>224</v>
      </c>
      <c r="E126" s="1" t="s">
        <v>16</v>
      </c>
      <c r="F126" s="228">
        <v>10</v>
      </c>
      <c r="G126" s="39"/>
      <c r="H126" s="23"/>
      <c r="I126" s="22"/>
      <c r="J126" s="24"/>
      <c r="K126" s="62">
        <f t="shared" si="1"/>
        <v>0</v>
      </c>
      <c r="L126" s="25"/>
      <c r="M126" s="25"/>
      <c r="N126" s="26"/>
    </row>
    <row r="127" spans="1:14" ht="16.5" customHeight="1" x14ac:dyDescent="0.2">
      <c r="A127" s="66" t="s">
        <v>181</v>
      </c>
      <c r="B127" s="20">
        <v>3</v>
      </c>
      <c r="C127" s="1" t="s">
        <v>913</v>
      </c>
      <c r="D127" s="114" t="s">
        <v>912</v>
      </c>
      <c r="E127" s="1" t="s">
        <v>16</v>
      </c>
      <c r="F127" s="228">
        <v>9</v>
      </c>
      <c r="G127" s="39"/>
      <c r="H127" s="23"/>
      <c r="I127" s="22"/>
      <c r="J127" s="24"/>
      <c r="K127" s="62">
        <f t="shared" si="1"/>
        <v>0</v>
      </c>
      <c r="L127" s="25"/>
      <c r="M127" s="25"/>
      <c r="N127" s="26"/>
    </row>
    <row r="128" spans="1:14" ht="29.25" customHeight="1" x14ac:dyDescent="0.2">
      <c r="A128" s="19" t="s">
        <v>184</v>
      </c>
      <c r="B128" s="20">
        <v>3</v>
      </c>
      <c r="C128" s="1" t="s">
        <v>225</v>
      </c>
      <c r="D128" s="2" t="s">
        <v>226</v>
      </c>
      <c r="E128" s="1" t="s">
        <v>16</v>
      </c>
      <c r="F128" s="228">
        <v>70</v>
      </c>
      <c r="G128" s="39"/>
      <c r="H128" s="23"/>
      <c r="I128" s="22"/>
      <c r="J128" s="24"/>
      <c r="K128" s="62">
        <f t="shared" si="1"/>
        <v>0</v>
      </c>
      <c r="L128" s="25"/>
      <c r="M128" s="25"/>
      <c r="N128" s="26"/>
    </row>
    <row r="129" spans="1:14" ht="24" customHeight="1" x14ac:dyDescent="0.2">
      <c r="A129" s="19" t="s">
        <v>185</v>
      </c>
      <c r="B129" s="20">
        <v>3</v>
      </c>
      <c r="C129" s="1" t="s">
        <v>229</v>
      </c>
      <c r="D129" s="2" t="s">
        <v>230</v>
      </c>
      <c r="E129" s="1" t="s">
        <v>16</v>
      </c>
      <c r="F129" s="228">
        <v>8</v>
      </c>
      <c r="G129" s="39"/>
      <c r="H129" s="23"/>
      <c r="I129" s="22"/>
      <c r="J129" s="24"/>
      <c r="K129" s="62">
        <f t="shared" si="1"/>
        <v>0</v>
      </c>
      <c r="L129" s="25"/>
      <c r="M129" s="25"/>
      <c r="N129" s="26"/>
    </row>
    <row r="130" spans="1:14" ht="17.25" customHeight="1" x14ac:dyDescent="0.2">
      <c r="A130" s="66" t="s">
        <v>187</v>
      </c>
      <c r="B130" s="20">
        <v>3</v>
      </c>
      <c r="C130" s="1" t="s">
        <v>1026</v>
      </c>
      <c r="D130" s="2" t="s">
        <v>895</v>
      </c>
      <c r="E130" s="1" t="s">
        <v>16</v>
      </c>
      <c r="F130" s="228">
        <v>7</v>
      </c>
      <c r="G130" s="39"/>
      <c r="H130" s="23"/>
      <c r="I130" s="22"/>
      <c r="J130" s="24"/>
      <c r="K130" s="62">
        <f t="shared" si="1"/>
        <v>0</v>
      </c>
      <c r="L130" s="25"/>
      <c r="M130" s="25"/>
      <c r="N130" s="26"/>
    </row>
    <row r="131" spans="1:14" ht="15" customHeight="1" x14ac:dyDescent="0.2">
      <c r="A131" s="66" t="s">
        <v>190</v>
      </c>
      <c r="B131" s="20">
        <v>3</v>
      </c>
      <c r="C131" s="1" t="s">
        <v>246</v>
      </c>
      <c r="D131" s="2" t="s">
        <v>247</v>
      </c>
      <c r="E131" s="1" t="s">
        <v>16</v>
      </c>
      <c r="F131" s="228">
        <v>6</v>
      </c>
      <c r="G131" s="39"/>
      <c r="H131" s="23"/>
      <c r="I131" s="22"/>
      <c r="J131" s="24"/>
      <c r="K131" s="62">
        <f t="shared" si="1"/>
        <v>0</v>
      </c>
      <c r="L131" s="25"/>
      <c r="M131" s="25"/>
      <c r="N131" s="26"/>
    </row>
    <row r="132" spans="1:14" ht="15" customHeight="1" x14ac:dyDescent="0.2">
      <c r="A132" s="19" t="s">
        <v>1130</v>
      </c>
      <c r="B132" s="20">
        <v>3</v>
      </c>
      <c r="C132" s="1" t="s">
        <v>249</v>
      </c>
      <c r="D132" s="2" t="s">
        <v>250</v>
      </c>
      <c r="E132" s="1" t="s">
        <v>13</v>
      </c>
      <c r="F132" s="228">
        <v>300</v>
      </c>
      <c r="G132" s="39"/>
      <c r="H132" s="23"/>
      <c r="I132" s="22"/>
      <c r="J132" s="24"/>
      <c r="K132" s="62">
        <f t="shared" si="1"/>
        <v>0</v>
      </c>
      <c r="L132" s="25"/>
      <c r="M132" s="25"/>
      <c r="N132" s="26"/>
    </row>
    <row r="133" spans="1:14" ht="15" customHeight="1" x14ac:dyDescent="0.2">
      <c r="A133" s="19" t="s">
        <v>965</v>
      </c>
      <c r="B133" s="20">
        <v>3</v>
      </c>
      <c r="C133" s="1" t="s">
        <v>252</v>
      </c>
      <c r="D133" s="1" t="s">
        <v>253</v>
      </c>
      <c r="E133" s="1" t="s">
        <v>13</v>
      </c>
      <c r="F133" s="228">
        <v>2230</v>
      </c>
      <c r="G133" s="39"/>
      <c r="H133" s="23"/>
      <c r="I133" s="22"/>
      <c r="J133" s="24"/>
      <c r="K133" s="62">
        <f t="shared" si="1"/>
        <v>0</v>
      </c>
      <c r="L133" s="25"/>
      <c r="M133" s="25"/>
      <c r="N133" s="26"/>
    </row>
    <row r="134" spans="1:14" ht="15" customHeight="1" x14ac:dyDescent="0.2">
      <c r="A134" s="66" t="s">
        <v>663</v>
      </c>
      <c r="B134" s="20">
        <v>3</v>
      </c>
      <c r="C134" s="1" t="s">
        <v>255</v>
      </c>
      <c r="D134" s="1" t="s">
        <v>256</v>
      </c>
      <c r="E134" s="1" t="s">
        <v>13</v>
      </c>
      <c r="F134" s="228">
        <v>3000</v>
      </c>
      <c r="G134" s="39"/>
      <c r="H134" s="23"/>
      <c r="I134" s="22"/>
      <c r="J134" s="24"/>
      <c r="K134" s="62">
        <f t="shared" si="1"/>
        <v>0</v>
      </c>
      <c r="L134" s="25"/>
      <c r="M134" s="25"/>
      <c r="N134" s="26"/>
    </row>
    <row r="135" spans="1:14" ht="15" customHeight="1" x14ac:dyDescent="0.2">
      <c r="A135" s="66" t="s">
        <v>665</v>
      </c>
      <c r="B135" s="20">
        <v>3</v>
      </c>
      <c r="C135" s="1" t="s">
        <v>258</v>
      </c>
      <c r="D135" s="1" t="s">
        <v>259</v>
      </c>
      <c r="E135" s="1" t="s">
        <v>13</v>
      </c>
      <c r="F135" s="228">
        <v>1700</v>
      </c>
      <c r="G135" s="39"/>
      <c r="H135" s="23"/>
      <c r="I135" s="22"/>
      <c r="J135" s="24"/>
      <c r="K135" s="62">
        <f t="shared" ref="K135:K198" si="2">F135*G135</f>
        <v>0</v>
      </c>
      <c r="L135" s="25"/>
      <c r="M135" s="25"/>
      <c r="N135" s="26"/>
    </row>
    <row r="136" spans="1:14" ht="15" customHeight="1" x14ac:dyDescent="0.2">
      <c r="A136" s="19" t="s">
        <v>666</v>
      </c>
      <c r="B136" s="20">
        <v>3</v>
      </c>
      <c r="C136" s="1" t="s">
        <v>261</v>
      </c>
      <c r="D136" s="1" t="s">
        <v>262</v>
      </c>
      <c r="E136" s="1" t="s">
        <v>13</v>
      </c>
      <c r="F136" s="228">
        <v>1600</v>
      </c>
      <c r="G136" s="39"/>
      <c r="H136" s="23"/>
      <c r="I136" s="22"/>
      <c r="J136" s="24"/>
      <c r="K136" s="62">
        <f t="shared" si="2"/>
        <v>0</v>
      </c>
      <c r="L136" s="25"/>
      <c r="M136" s="25"/>
      <c r="N136" s="26"/>
    </row>
    <row r="137" spans="1:14" ht="15" customHeight="1" x14ac:dyDescent="0.2">
      <c r="A137" s="19" t="s">
        <v>668</v>
      </c>
      <c r="B137" s="20">
        <v>3</v>
      </c>
      <c r="C137" s="1" t="s">
        <v>264</v>
      </c>
      <c r="D137" s="1" t="s">
        <v>265</v>
      </c>
      <c r="E137" s="1" t="s">
        <v>13</v>
      </c>
      <c r="F137" s="228">
        <v>380</v>
      </c>
      <c r="G137" s="39"/>
      <c r="H137" s="23"/>
      <c r="I137" s="22"/>
      <c r="J137" s="24"/>
      <c r="K137" s="62">
        <f t="shared" si="2"/>
        <v>0</v>
      </c>
      <c r="L137" s="25"/>
      <c r="M137" s="25"/>
      <c r="N137" s="26"/>
    </row>
    <row r="138" spans="1:14" ht="15" customHeight="1" x14ac:dyDescent="0.2">
      <c r="A138" s="66" t="s">
        <v>671</v>
      </c>
      <c r="B138" s="20">
        <v>3</v>
      </c>
      <c r="C138" s="1" t="s">
        <v>267</v>
      </c>
      <c r="D138" s="1" t="s">
        <v>268</v>
      </c>
      <c r="E138" s="1" t="s">
        <v>13</v>
      </c>
      <c r="F138" s="228">
        <v>1600</v>
      </c>
      <c r="G138" s="39"/>
      <c r="H138" s="23"/>
      <c r="I138" s="22"/>
      <c r="J138" s="24"/>
      <c r="K138" s="62">
        <f t="shared" si="2"/>
        <v>0</v>
      </c>
      <c r="L138" s="25"/>
      <c r="M138" s="25"/>
      <c r="N138" s="26"/>
    </row>
    <row r="139" spans="1:14" ht="15" customHeight="1" x14ac:dyDescent="0.2">
      <c r="A139" s="66" t="s">
        <v>672</v>
      </c>
      <c r="B139" s="20">
        <v>3</v>
      </c>
      <c r="C139" s="1" t="s">
        <v>270</v>
      </c>
      <c r="D139" s="1" t="s">
        <v>271</v>
      </c>
      <c r="E139" s="1" t="s">
        <v>13</v>
      </c>
      <c r="F139" s="228">
        <v>260</v>
      </c>
      <c r="G139" s="39"/>
      <c r="H139" s="23"/>
      <c r="I139" s="22"/>
      <c r="J139" s="24"/>
      <c r="K139" s="62">
        <f t="shared" si="2"/>
        <v>0</v>
      </c>
      <c r="L139" s="25"/>
      <c r="M139" s="25"/>
      <c r="N139" s="26"/>
    </row>
    <row r="140" spans="1:14" ht="15" customHeight="1" x14ac:dyDescent="0.2">
      <c r="A140" s="19" t="s">
        <v>675</v>
      </c>
      <c r="B140" s="20">
        <v>3</v>
      </c>
      <c r="C140" s="1" t="s">
        <v>273</v>
      </c>
      <c r="D140" s="1" t="s">
        <v>274</v>
      </c>
      <c r="E140" s="1" t="s">
        <v>13</v>
      </c>
      <c r="F140" s="228">
        <v>1300</v>
      </c>
      <c r="G140" s="39"/>
      <c r="H140" s="23"/>
      <c r="I140" s="22"/>
      <c r="J140" s="24"/>
      <c r="K140" s="62">
        <f t="shared" si="2"/>
        <v>0</v>
      </c>
      <c r="L140" s="25"/>
      <c r="M140" s="25"/>
      <c r="N140" s="26"/>
    </row>
    <row r="141" spans="1:14" ht="15" customHeight="1" x14ac:dyDescent="0.2">
      <c r="A141" s="19" t="s">
        <v>677</v>
      </c>
      <c r="B141" s="20">
        <v>3</v>
      </c>
      <c r="C141" s="1" t="s">
        <v>276</v>
      </c>
      <c r="D141" s="1" t="s">
        <v>277</v>
      </c>
      <c r="E141" s="1" t="s">
        <v>16</v>
      </c>
      <c r="F141" s="228">
        <v>97</v>
      </c>
      <c r="G141" s="39"/>
      <c r="H141" s="23"/>
      <c r="I141" s="22"/>
      <c r="J141" s="24"/>
      <c r="K141" s="62">
        <f t="shared" si="2"/>
        <v>0</v>
      </c>
      <c r="L141" s="25"/>
      <c r="M141" s="25"/>
      <c r="N141" s="26"/>
    </row>
    <row r="142" spans="1:14" ht="15" customHeight="1" x14ac:dyDescent="0.2">
      <c r="A142" s="66" t="s">
        <v>1131</v>
      </c>
      <c r="B142" s="20">
        <v>3</v>
      </c>
      <c r="C142" s="1" t="s">
        <v>279</v>
      </c>
      <c r="D142" s="2" t="s">
        <v>280</v>
      </c>
      <c r="E142" s="1" t="s">
        <v>13</v>
      </c>
      <c r="F142" s="228">
        <v>5</v>
      </c>
      <c r="G142" s="39"/>
      <c r="H142" s="23"/>
      <c r="I142" s="22"/>
      <c r="J142" s="24"/>
      <c r="K142" s="62">
        <f t="shared" si="2"/>
        <v>0</v>
      </c>
      <c r="L142" s="25"/>
      <c r="M142" s="25"/>
      <c r="N142" s="26"/>
    </row>
    <row r="143" spans="1:14" ht="15" customHeight="1" x14ac:dyDescent="0.2">
      <c r="A143" s="66" t="s">
        <v>196</v>
      </c>
      <c r="B143" s="20">
        <v>3</v>
      </c>
      <c r="C143" s="1" t="s">
        <v>283</v>
      </c>
      <c r="D143" s="2" t="s">
        <v>284</v>
      </c>
      <c r="E143" s="1" t="s">
        <v>13</v>
      </c>
      <c r="F143" s="228">
        <v>15</v>
      </c>
      <c r="G143" s="39"/>
      <c r="H143" s="23"/>
      <c r="I143" s="22"/>
      <c r="J143" s="24"/>
      <c r="K143" s="62">
        <f t="shared" si="2"/>
        <v>0</v>
      </c>
      <c r="L143" s="25"/>
      <c r="M143" s="25"/>
      <c r="N143" s="26"/>
    </row>
    <row r="144" spans="1:14" ht="15" customHeight="1" x14ac:dyDescent="0.2">
      <c r="A144" s="19" t="s">
        <v>1132</v>
      </c>
      <c r="B144" s="20">
        <v>3</v>
      </c>
      <c r="C144" s="1" t="s">
        <v>285</v>
      </c>
      <c r="D144" s="2" t="s">
        <v>286</v>
      </c>
      <c r="E144" s="1" t="s">
        <v>13</v>
      </c>
      <c r="F144" s="228">
        <v>9</v>
      </c>
      <c r="G144" s="39"/>
      <c r="H144" s="23"/>
      <c r="I144" s="22"/>
      <c r="J144" s="24"/>
      <c r="K144" s="62">
        <f t="shared" si="2"/>
        <v>0</v>
      </c>
      <c r="L144" s="25"/>
      <c r="M144" s="25"/>
      <c r="N144" s="26"/>
    </row>
    <row r="145" spans="1:14" ht="30" customHeight="1" x14ac:dyDescent="0.2">
      <c r="A145" s="19" t="s">
        <v>201</v>
      </c>
      <c r="B145" s="20">
        <v>3</v>
      </c>
      <c r="C145" s="1" t="s">
        <v>288</v>
      </c>
      <c r="D145" s="2" t="s">
        <v>289</v>
      </c>
      <c r="E145" s="1" t="s">
        <v>16</v>
      </c>
      <c r="F145" s="228">
        <v>58</v>
      </c>
      <c r="G145" s="39"/>
      <c r="H145" s="23"/>
      <c r="I145" s="22"/>
      <c r="J145" s="24"/>
      <c r="K145" s="62">
        <f t="shared" si="2"/>
        <v>0</v>
      </c>
      <c r="L145" s="25"/>
      <c r="M145" s="25"/>
      <c r="N145" s="26"/>
    </row>
    <row r="146" spans="1:14" ht="24.75" customHeight="1" x14ac:dyDescent="0.2">
      <c r="A146" s="66" t="s">
        <v>204</v>
      </c>
      <c r="B146" s="20">
        <v>3</v>
      </c>
      <c r="C146" s="1" t="s">
        <v>291</v>
      </c>
      <c r="D146" s="1" t="s">
        <v>292</v>
      </c>
      <c r="E146" s="1" t="s">
        <v>16</v>
      </c>
      <c r="F146" s="228">
        <v>35</v>
      </c>
      <c r="G146" s="39"/>
      <c r="H146" s="23"/>
      <c r="I146" s="22"/>
      <c r="J146" s="24"/>
      <c r="K146" s="62">
        <f t="shared" si="2"/>
        <v>0</v>
      </c>
      <c r="L146" s="25"/>
      <c r="M146" s="25"/>
      <c r="N146" s="26"/>
    </row>
    <row r="147" spans="1:14" ht="23.25" customHeight="1" x14ac:dyDescent="0.2">
      <c r="A147" s="66" t="s">
        <v>207</v>
      </c>
      <c r="B147" s="20">
        <v>3</v>
      </c>
      <c r="C147" s="1" t="s">
        <v>299</v>
      </c>
      <c r="D147" s="1" t="s">
        <v>300</v>
      </c>
      <c r="E147" s="1" t="s">
        <v>13</v>
      </c>
      <c r="F147" s="228">
        <v>400</v>
      </c>
      <c r="G147" s="39"/>
      <c r="H147" s="23"/>
      <c r="I147" s="22"/>
      <c r="J147" s="24"/>
      <c r="K147" s="62">
        <f t="shared" si="2"/>
        <v>0</v>
      </c>
      <c r="L147" s="25"/>
      <c r="M147" s="25"/>
      <c r="N147" s="26"/>
    </row>
    <row r="148" spans="1:14" ht="24.75" customHeight="1" x14ac:dyDescent="0.2">
      <c r="A148" s="19" t="s">
        <v>208</v>
      </c>
      <c r="B148" s="20">
        <v>3</v>
      </c>
      <c r="C148" s="1" t="s">
        <v>746</v>
      </c>
      <c r="D148" s="1" t="s">
        <v>747</v>
      </c>
      <c r="E148" s="1" t="s">
        <v>13</v>
      </c>
      <c r="F148" s="228">
        <v>127</v>
      </c>
      <c r="G148" s="39"/>
      <c r="H148" s="23"/>
      <c r="I148" s="22"/>
      <c r="J148" s="24"/>
      <c r="K148" s="62">
        <f t="shared" si="2"/>
        <v>0</v>
      </c>
      <c r="L148" s="25"/>
      <c r="M148" s="25"/>
      <c r="N148" s="26"/>
    </row>
    <row r="149" spans="1:14" ht="15" customHeight="1" x14ac:dyDescent="0.2">
      <c r="A149" s="19" t="s">
        <v>211</v>
      </c>
      <c r="B149" s="27">
        <v>3</v>
      </c>
      <c r="C149" s="3" t="s">
        <v>305</v>
      </c>
      <c r="D149" s="1" t="s">
        <v>792</v>
      </c>
      <c r="E149" s="3" t="s">
        <v>13</v>
      </c>
      <c r="F149" s="228">
        <v>11</v>
      </c>
      <c r="G149" s="39"/>
      <c r="H149" s="23"/>
      <c r="I149" s="22"/>
      <c r="J149" s="24"/>
      <c r="K149" s="62">
        <f t="shared" si="2"/>
        <v>0</v>
      </c>
      <c r="L149" s="25"/>
      <c r="M149" s="25"/>
      <c r="N149" s="26"/>
    </row>
    <row r="150" spans="1:14" ht="15" customHeight="1" x14ac:dyDescent="0.2">
      <c r="A150" s="66" t="s">
        <v>212</v>
      </c>
      <c r="B150" s="27">
        <v>3</v>
      </c>
      <c r="C150" s="3" t="s">
        <v>303</v>
      </c>
      <c r="D150" s="1" t="s">
        <v>791</v>
      </c>
      <c r="E150" s="3" t="s">
        <v>13</v>
      </c>
      <c r="F150" s="228">
        <v>3</v>
      </c>
      <c r="G150" s="39"/>
      <c r="H150" s="23"/>
      <c r="I150" s="22"/>
      <c r="J150" s="24"/>
      <c r="K150" s="62">
        <f t="shared" si="2"/>
        <v>0</v>
      </c>
      <c r="L150" s="25"/>
      <c r="M150" s="25"/>
      <c r="N150" s="26"/>
    </row>
    <row r="151" spans="1:14" ht="15" customHeight="1" x14ac:dyDescent="0.2">
      <c r="A151" s="66" t="s">
        <v>214</v>
      </c>
      <c r="B151" s="27">
        <v>3</v>
      </c>
      <c r="C151" s="3" t="s">
        <v>307</v>
      </c>
      <c r="D151" s="1" t="s">
        <v>793</v>
      </c>
      <c r="E151" s="3" t="s">
        <v>13</v>
      </c>
      <c r="F151" s="228">
        <v>20</v>
      </c>
      <c r="G151" s="39"/>
      <c r="H151" s="23"/>
      <c r="I151" s="22"/>
      <c r="J151" s="24"/>
      <c r="K151" s="62">
        <f t="shared" si="2"/>
        <v>0</v>
      </c>
      <c r="L151" s="25"/>
      <c r="M151" s="25"/>
      <c r="N151" s="26"/>
    </row>
    <row r="152" spans="1:14" ht="15" customHeight="1" x14ac:dyDescent="0.2">
      <c r="A152" s="19" t="s">
        <v>216</v>
      </c>
      <c r="B152" s="27">
        <v>3</v>
      </c>
      <c r="C152" s="3" t="s">
        <v>308</v>
      </c>
      <c r="D152" s="1" t="s">
        <v>794</v>
      </c>
      <c r="E152" s="3" t="s">
        <v>13</v>
      </c>
      <c r="F152" s="228">
        <v>89</v>
      </c>
      <c r="G152" s="39"/>
      <c r="H152" s="23"/>
      <c r="I152" s="22"/>
      <c r="J152" s="24"/>
      <c r="K152" s="62">
        <f t="shared" si="2"/>
        <v>0</v>
      </c>
      <c r="L152" s="25"/>
      <c r="M152" s="25"/>
      <c r="N152" s="26"/>
    </row>
    <row r="153" spans="1:14" ht="15" customHeight="1" x14ac:dyDescent="0.2">
      <c r="A153" s="19" t="s">
        <v>218</v>
      </c>
      <c r="B153" s="27">
        <v>3</v>
      </c>
      <c r="C153" s="3" t="s">
        <v>309</v>
      </c>
      <c r="D153" s="1" t="s">
        <v>795</v>
      </c>
      <c r="E153" s="3" t="s">
        <v>13</v>
      </c>
      <c r="F153" s="228">
        <v>33</v>
      </c>
      <c r="G153" s="39"/>
      <c r="H153" s="23"/>
      <c r="I153" s="22"/>
      <c r="J153" s="24"/>
      <c r="K153" s="62">
        <f t="shared" si="2"/>
        <v>0</v>
      </c>
      <c r="L153" s="25"/>
      <c r="M153" s="25"/>
      <c r="N153" s="26"/>
    </row>
    <row r="154" spans="1:14" ht="15" customHeight="1" x14ac:dyDescent="0.2">
      <c r="A154" s="66" t="s">
        <v>220</v>
      </c>
      <c r="B154" s="20">
        <v>3</v>
      </c>
      <c r="C154" s="1" t="s">
        <v>311</v>
      </c>
      <c r="D154" s="2" t="s">
        <v>312</v>
      </c>
      <c r="E154" s="1" t="s">
        <v>13</v>
      </c>
      <c r="F154" s="228">
        <v>160</v>
      </c>
      <c r="G154" s="39"/>
      <c r="H154" s="23"/>
      <c r="I154" s="22"/>
      <c r="J154" s="24"/>
      <c r="K154" s="62">
        <f t="shared" si="2"/>
        <v>0</v>
      </c>
      <c r="L154" s="25"/>
      <c r="M154" s="25"/>
      <c r="N154" s="26"/>
    </row>
    <row r="155" spans="1:14" ht="15" customHeight="1" x14ac:dyDescent="0.2">
      <c r="A155" s="66" t="s">
        <v>222</v>
      </c>
      <c r="B155" s="20">
        <v>3</v>
      </c>
      <c r="C155" s="1" t="s">
        <v>314</v>
      </c>
      <c r="D155" s="2" t="s">
        <v>315</v>
      </c>
      <c r="E155" s="1" t="s">
        <v>17</v>
      </c>
      <c r="F155" s="228">
        <v>1500</v>
      </c>
      <c r="G155" s="39"/>
      <c r="H155" s="23"/>
      <c r="I155" s="22"/>
      <c r="J155" s="24"/>
      <c r="K155" s="62">
        <f t="shared" si="2"/>
        <v>0</v>
      </c>
      <c r="L155" s="25"/>
      <c r="M155" s="25"/>
      <c r="N155" s="26"/>
    </row>
    <row r="156" spans="1:14" ht="15" customHeight="1" x14ac:dyDescent="0.2">
      <c r="A156" s="19" t="s">
        <v>1133</v>
      </c>
      <c r="B156" s="20">
        <v>3</v>
      </c>
      <c r="C156" s="1" t="s">
        <v>317</v>
      </c>
      <c r="D156" s="2" t="s">
        <v>318</v>
      </c>
      <c r="E156" s="1" t="s">
        <v>16</v>
      </c>
      <c r="F156" s="228">
        <v>95</v>
      </c>
      <c r="G156" s="39"/>
      <c r="H156" s="23"/>
      <c r="I156" s="22"/>
      <c r="J156" s="24"/>
      <c r="K156" s="62">
        <f t="shared" si="2"/>
        <v>0</v>
      </c>
      <c r="L156" s="25"/>
      <c r="M156" s="25"/>
      <c r="N156" s="26"/>
    </row>
    <row r="157" spans="1:14" ht="15" customHeight="1" x14ac:dyDescent="0.2">
      <c r="A157" s="19" t="s">
        <v>966</v>
      </c>
      <c r="B157" s="20">
        <v>3</v>
      </c>
      <c r="C157" s="1" t="s">
        <v>320</v>
      </c>
      <c r="D157" s="2" t="s">
        <v>321</v>
      </c>
      <c r="E157" s="1" t="s">
        <v>16</v>
      </c>
      <c r="F157" s="228">
        <v>165</v>
      </c>
      <c r="G157" s="39"/>
      <c r="H157" s="23"/>
      <c r="I157" s="22"/>
      <c r="J157" s="24"/>
      <c r="K157" s="62">
        <f t="shared" si="2"/>
        <v>0</v>
      </c>
      <c r="L157" s="25"/>
      <c r="M157" s="25"/>
      <c r="N157" s="26"/>
    </row>
    <row r="158" spans="1:14" ht="24" customHeight="1" x14ac:dyDescent="0.2">
      <c r="A158" s="66" t="s">
        <v>227</v>
      </c>
      <c r="B158" s="20">
        <v>3</v>
      </c>
      <c r="C158" s="1" t="s">
        <v>738</v>
      </c>
      <c r="D158" s="2" t="s">
        <v>822</v>
      </c>
      <c r="E158" s="1" t="s">
        <v>16</v>
      </c>
      <c r="F158" s="228">
        <v>67</v>
      </c>
      <c r="G158" s="39"/>
      <c r="H158" s="23"/>
      <c r="I158" s="22"/>
      <c r="J158" s="24"/>
      <c r="K158" s="62">
        <f t="shared" si="2"/>
        <v>0</v>
      </c>
      <c r="L158" s="25"/>
      <c r="M158" s="25"/>
      <c r="N158" s="26"/>
    </row>
    <row r="159" spans="1:14" ht="25.5" customHeight="1" x14ac:dyDescent="0.2">
      <c r="A159" s="66" t="s">
        <v>228</v>
      </c>
      <c r="B159" s="20">
        <v>3</v>
      </c>
      <c r="C159" s="1" t="s">
        <v>739</v>
      </c>
      <c r="D159" s="2" t="s">
        <v>823</v>
      </c>
      <c r="E159" s="1" t="s">
        <v>16</v>
      </c>
      <c r="F159" s="228">
        <v>25</v>
      </c>
      <c r="G159" s="39"/>
      <c r="H159" s="23"/>
      <c r="I159" s="22"/>
      <c r="J159" s="24"/>
      <c r="K159" s="62">
        <f t="shared" si="2"/>
        <v>0</v>
      </c>
      <c r="L159" s="25"/>
      <c r="M159" s="25"/>
      <c r="N159" s="26"/>
    </row>
    <row r="160" spans="1:14" ht="27" customHeight="1" x14ac:dyDescent="0.2">
      <c r="A160" s="19" t="s">
        <v>231</v>
      </c>
      <c r="B160" s="20">
        <v>3</v>
      </c>
      <c r="C160" s="1" t="s">
        <v>232</v>
      </c>
      <c r="D160" s="45" t="s">
        <v>233</v>
      </c>
      <c r="E160" s="1" t="s">
        <v>16</v>
      </c>
      <c r="F160" s="228">
        <v>150</v>
      </c>
      <c r="G160" s="39"/>
      <c r="H160" s="23"/>
      <c r="I160" s="22"/>
      <c r="J160" s="24"/>
      <c r="K160" s="62">
        <f t="shared" si="2"/>
        <v>0</v>
      </c>
      <c r="L160" s="25"/>
      <c r="M160" s="25"/>
      <c r="N160" s="26"/>
    </row>
    <row r="161" spans="1:14" ht="27.75" customHeight="1" x14ac:dyDescent="0.2">
      <c r="A161" s="19" t="s">
        <v>967</v>
      </c>
      <c r="B161" s="20">
        <v>3</v>
      </c>
      <c r="C161" s="1" t="s">
        <v>243</v>
      </c>
      <c r="D161" s="45" t="s">
        <v>244</v>
      </c>
      <c r="E161" s="1" t="s">
        <v>16</v>
      </c>
      <c r="F161" s="228">
        <v>93</v>
      </c>
      <c r="G161" s="39"/>
      <c r="H161" s="23"/>
      <c r="I161" s="22"/>
      <c r="J161" s="24"/>
      <c r="K161" s="62">
        <f t="shared" si="2"/>
        <v>0</v>
      </c>
      <c r="L161" s="25"/>
      <c r="M161" s="25"/>
      <c r="N161" s="26"/>
    </row>
    <row r="162" spans="1:14" ht="26.25" customHeight="1" x14ac:dyDescent="0.2">
      <c r="A162" s="66" t="s">
        <v>236</v>
      </c>
      <c r="B162" s="20">
        <v>3</v>
      </c>
      <c r="C162" s="1" t="s">
        <v>234</v>
      </c>
      <c r="D162" s="45" t="s">
        <v>235</v>
      </c>
      <c r="E162" s="1" t="s">
        <v>16</v>
      </c>
      <c r="F162" s="228">
        <v>123</v>
      </c>
      <c r="G162" s="39"/>
      <c r="H162" s="23"/>
      <c r="I162" s="22"/>
      <c r="J162" s="24"/>
      <c r="K162" s="62">
        <f t="shared" si="2"/>
        <v>0</v>
      </c>
      <c r="L162" s="25"/>
      <c r="M162" s="25"/>
      <c r="N162" s="26"/>
    </row>
    <row r="163" spans="1:14" ht="24" customHeight="1" x14ac:dyDescent="0.2">
      <c r="A163" s="66" t="s">
        <v>239</v>
      </c>
      <c r="B163" s="20">
        <v>3</v>
      </c>
      <c r="C163" s="1" t="s">
        <v>237</v>
      </c>
      <c r="D163" s="45" t="s">
        <v>238</v>
      </c>
      <c r="E163" s="1" t="s">
        <v>16</v>
      </c>
      <c r="F163" s="228">
        <v>51</v>
      </c>
      <c r="G163" s="39"/>
      <c r="H163" s="23"/>
      <c r="I163" s="22"/>
      <c r="J163" s="24"/>
      <c r="K163" s="62">
        <f t="shared" si="2"/>
        <v>0</v>
      </c>
      <c r="L163" s="25"/>
      <c r="M163" s="25"/>
      <c r="N163" s="26"/>
    </row>
    <row r="164" spans="1:14" ht="25.5" customHeight="1" x14ac:dyDescent="0.2">
      <c r="A164" s="19" t="s">
        <v>242</v>
      </c>
      <c r="B164" s="20">
        <v>3</v>
      </c>
      <c r="C164" s="1" t="s">
        <v>240</v>
      </c>
      <c r="D164" s="45" t="s">
        <v>241</v>
      </c>
      <c r="E164" s="1" t="s">
        <v>16</v>
      </c>
      <c r="F164" s="228">
        <v>25</v>
      </c>
      <c r="G164" s="39"/>
      <c r="H164" s="23"/>
      <c r="I164" s="22"/>
      <c r="J164" s="24"/>
      <c r="K164" s="62">
        <f t="shared" si="2"/>
        <v>0</v>
      </c>
      <c r="L164" s="25"/>
      <c r="M164" s="25"/>
      <c r="N164" s="26"/>
    </row>
    <row r="165" spans="1:14" ht="15" customHeight="1" x14ac:dyDescent="0.2">
      <c r="A165" s="19" t="s">
        <v>245</v>
      </c>
      <c r="B165" s="20">
        <v>3</v>
      </c>
      <c r="C165" s="1" t="s">
        <v>324</v>
      </c>
      <c r="D165" s="2" t="s">
        <v>325</v>
      </c>
      <c r="E165" s="1" t="s">
        <v>16</v>
      </c>
      <c r="F165" s="228">
        <v>6</v>
      </c>
      <c r="G165" s="39"/>
      <c r="H165" s="23"/>
      <c r="I165" s="22"/>
      <c r="J165" s="24"/>
      <c r="K165" s="62">
        <f t="shared" si="2"/>
        <v>0</v>
      </c>
      <c r="L165" s="25"/>
      <c r="M165" s="25"/>
      <c r="N165" s="26"/>
    </row>
    <row r="166" spans="1:14" ht="15" customHeight="1" x14ac:dyDescent="0.2">
      <c r="A166" s="66" t="s">
        <v>248</v>
      </c>
      <c r="B166" s="20">
        <v>3</v>
      </c>
      <c r="C166" s="1" t="s">
        <v>827</v>
      </c>
      <c r="D166" s="2" t="s">
        <v>327</v>
      </c>
      <c r="E166" s="1" t="s">
        <v>16</v>
      </c>
      <c r="F166" s="228">
        <v>1500</v>
      </c>
      <c r="G166" s="39"/>
      <c r="H166" s="23"/>
      <c r="I166" s="22"/>
      <c r="J166" s="24"/>
      <c r="K166" s="62">
        <f t="shared" si="2"/>
        <v>0</v>
      </c>
      <c r="L166" s="25"/>
      <c r="M166" s="25"/>
      <c r="N166" s="26"/>
    </row>
    <row r="167" spans="1:14" ht="15" customHeight="1" x14ac:dyDescent="0.2">
      <c r="A167" s="66" t="s">
        <v>251</v>
      </c>
      <c r="B167" s="20">
        <v>3</v>
      </c>
      <c r="C167" s="1" t="s">
        <v>901</v>
      </c>
      <c r="D167" s="2" t="s">
        <v>900</v>
      </c>
      <c r="E167" s="1" t="s">
        <v>16</v>
      </c>
      <c r="F167" s="228">
        <v>2</v>
      </c>
      <c r="G167" s="39"/>
      <c r="H167" s="23"/>
      <c r="I167" s="22"/>
      <c r="J167" s="24"/>
      <c r="K167" s="62">
        <f t="shared" si="2"/>
        <v>0</v>
      </c>
      <c r="L167" s="25"/>
      <c r="M167" s="25"/>
      <c r="N167" s="26"/>
    </row>
    <row r="168" spans="1:14" ht="23.25" customHeight="1" x14ac:dyDescent="0.2">
      <c r="A168" s="19" t="s">
        <v>254</v>
      </c>
      <c r="B168" s="27">
        <v>3</v>
      </c>
      <c r="C168" s="4" t="s">
        <v>329</v>
      </c>
      <c r="D168" s="2" t="s">
        <v>330</v>
      </c>
      <c r="E168" s="3" t="s">
        <v>16</v>
      </c>
      <c r="F168" s="228">
        <v>5</v>
      </c>
      <c r="G168" s="39"/>
      <c r="H168" s="23"/>
      <c r="I168" s="22"/>
      <c r="J168" s="24"/>
      <c r="K168" s="62">
        <f t="shared" si="2"/>
        <v>0</v>
      </c>
      <c r="L168" s="25"/>
      <c r="M168" s="25"/>
      <c r="N168" s="26"/>
    </row>
    <row r="169" spans="1:14" ht="23.25" customHeight="1" x14ac:dyDescent="0.2">
      <c r="A169" s="19" t="s">
        <v>257</v>
      </c>
      <c r="B169" s="27">
        <v>3</v>
      </c>
      <c r="C169" s="3" t="s">
        <v>333</v>
      </c>
      <c r="D169" s="2" t="s">
        <v>928</v>
      </c>
      <c r="E169" s="3" t="s">
        <v>16</v>
      </c>
      <c r="F169" s="228">
        <v>2</v>
      </c>
      <c r="G169" s="39"/>
      <c r="H169" s="23"/>
      <c r="I169" s="22"/>
      <c r="J169" s="24"/>
      <c r="K169" s="62">
        <f t="shared" si="2"/>
        <v>0</v>
      </c>
      <c r="L169" s="25"/>
      <c r="M169" s="25"/>
      <c r="N169" s="26"/>
    </row>
    <row r="170" spans="1:14" ht="23.25" customHeight="1" x14ac:dyDescent="0.2">
      <c r="A170" s="66" t="s">
        <v>260</v>
      </c>
      <c r="B170" s="27">
        <v>3</v>
      </c>
      <c r="C170" s="3" t="s">
        <v>335</v>
      </c>
      <c r="D170" s="2" t="s">
        <v>929</v>
      </c>
      <c r="E170" s="3" t="s">
        <v>16</v>
      </c>
      <c r="F170" s="228">
        <v>3</v>
      </c>
      <c r="G170" s="39"/>
      <c r="H170" s="23"/>
      <c r="I170" s="22"/>
      <c r="J170" s="24"/>
      <c r="K170" s="62">
        <f t="shared" si="2"/>
        <v>0</v>
      </c>
      <c r="L170" s="25"/>
      <c r="M170" s="25"/>
      <c r="N170" s="26"/>
    </row>
    <row r="171" spans="1:14" ht="15" customHeight="1" x14ac:dyDescent="0.2">
      <c r="A171" s="66" t="s">
        <v>263</v>
      </c>
      <c r="B171" s="27">
        <v>3</v>
      </c>
      <c r="C171" s="3" t="s">
        <v>337</v>
      </c>
      <c r="D171" s="2" t="s">
        <v>930</v>
      </c>
      <c r="E171" s="3" t="s">
        <v>16</v>
      </c>
      <c r="F171" s="228">
        <v>5</v>
      </c>
      <c r="G171" s="39"/>
      <c r="H171" s="23"/>
      <c r="I171" s="22"/>
      <c r="J171" s="24"/>
      <c r="K171" s="62">
        <f t="shared" si="2"/>
        <v>0</v>
      </c>
      <c r="L171" s="25"/>
      <c r="M171" s="25"/>
      <c r="N171" s="26"/>
    </row>
    <row r="172" spans="1:14" ht="15" customHeight="1" x14ac:dyDescent="0.2">
      <c r="A172" s="19" t="s">
        <v>266</v>
      </c>
      <c r="B172" s="20">
        <v>3</v>
      </c>
      <c r="C172" s="1" t="s">
        <v>339</v>
      </c>
      <c r="D172" s="2" t="s">
        <v>340</v>
      </c>
      <c r="E172" s="1" t="s">
        <v>13</v>
      </c>
      <c r="F172" s="228">
        <v>257</v>
      </c>
      <c r="G172" s="39"/>
      <c r="H172" s="23"/>
      <c r="I172" s="22"/>
      <c r="J172" s="24"/>
      <c r="K172" s="62">
        <f t="shared" si="2"/>
        <v>0</v>
      </c>
      <c r="L172" s="25"/>
      <c r="M172" s="25"/>
      <c r="N172" s="26"/>
    </row>
    <row r="173" spans="1:14" ht="15" customHeight="1" x14ac:dyDescent="0.2">
      <c r="A173" s="19" t="s">
        <v>269</v>
      </c>
      <c r="B173" s="20">
        <v>3</v>
      </c>
      <c r="C173" s="1" t="s">
        <v>342</v>
      </c>
      <c r="D173" s="2" t="s">
        <v>343</v>
      </c>
      <c r="E173" s="1" t="s">
        <v>13</v>
      </c>
      <c r="F173" s="228">
        <v>1</v>
      </c>
      <c r="G173" s="39"/>
      <c r="H173" s="23"/>
      <c r="I173" s="22"/>
      <c r="J173" s="24"/>
      <c r="K173" s="62">
        <f t="shared" si="2"/>
        <v>0</v>
      </c>
      <c r="L173" s="25"/>
      <c r="M173" s="25"/>
      <c r="N173" s="26"/>
    </row>
    <row r="174" spans="1:14" ht="15" customHeight="1" x14ac:dyDescent="0.2">
      <c r="A174" s="66" t="s">
        <v>272</v>
      </c>
      <c r="B174" s="20">
        <v>3</v>
      </c>
      <c r="C174" s="1" t="s">
        <v>894</v>
      </c>
      <c r="D174" s="2" t="s">
        <v>942</v>
      </c>
      <c r="E174" s="1" t="s">
        <v>16</v>
      </c>
      <c r="F174" s="228">
        <v>48</v>
      </c>
      <c r="G174" s="39"/>
      <c r="H174" s="23"/>
      <c r="I174" s="22"/>
      <c r="J174" s="24"/>
      <c r="K174" s="62">
        <f t="shared" si="2"/>
        <v>0</v>
      </c>
      <c r="L174" s="25"/>
      <c r="M174" s="25"/>
      <c r="N174" s="26"/>
    </row>
    <row r="175" spans="1:14" ht="15" customHeight="1" x14ac:dyDescent="0.2">
      <c r="A175" s="66" t="s">
        <v>275</v>
      </c>
      <c r="B175" s="20">
        <v>3</v>
      </c>
      <c r="C175" s="1" t="s">
        <v>345</v>
      </c>
      <c r="D175" s="2" t="s">
        <v>346</v>
      </c>
      <c r="E175" s="1" t="s">
        <v>16</v>
      </c>
      <c r="F175" s="228">
        <v>53</v>
      </c>
      <c r="G175" s="39"/>
      <c r="H175" s="23"/>
      <c r="I175" s="22"/>
      <c r="J175" s="24"/>
      <c r="K175" s="62">
        <f t="shared" si="2"/>
        <v>0</v>
      </c>
      <c r="L175" s="25"/>
      <c r="M175" s="25"/>
      <c r="N175" s="26"/>
    </row>
    <row r="176" spans="1:14" ht="15" customHeight="1" x14ac:dyDescent="0.2">
      <c r="A176" s="19" t="s">
        <v>278</v>
      </c>
      <c r="B176" s="20">
        <v>3</v>
      </c>
      <c r="C176" s="1" t="s">
        <v>348</v>
      </c>
      <c r="D176" s="2" t="s">
        <v>989</v>
      </c>
      <c r="E176" s="1" t="s">
        <v>16</v>
      </c>
      <c r="F176" s="228">
        <v>113</v>
      </c>
      <c r="G176" s="39"/>
      <c r="H176" s="23"/>
      <c r="I176" s="22"/>
      <c r="J176" s="24"/>
      <c r="K176" s="62">
        <f t="shared" si="2"/>
        <v>0</v>
      </c>
      <c r="L176" s="25"/>
      <c r="M176" s="25"/>
      <c r="N176" s="26"/>
    </row>
    <row r="177" spans="1:14" ht="15" customHeight="1" x14ac:dyDescent="0.2">
      <c r="A177" s="19" t="s">
        <v>281</v>
      </c>
      <c r="B177" s="11">
        <v>3</v>
      </c>
      <c r="C177" s="1" t="s">
        <v>350</v>
      </c>
      <c r="D177" s="1" t="s">
        <v>809</v>
      </c>
      <c r="E177" s="1" t="s">
        <v>16</v>
      </c>
      <c r="F177" s="228">
        <v>223</v>
      </c>
      <c r="G177" s="39"/>
      <c r="H177" s="23"/>
      <c r="I177" s="22"/>
      <c r="J177" s="24"/>
      <c r="K177" s="62">
        <f t="shared" si="2"/>
        <v>0</v>
      </c>
      <c r="L177" s="25"/>
      <c r="M177" s="25"/>
      <c r="N177" s="26"/>
    </row>
    <row r="178" spans="1:14" ht="15" customHeight="1" x14ac:dyDescent="0.2">
      <c r="A178" s="66" t="s">
        <v>282</v>
      </c>
      <c r="B178" s="63" t="s">
        <v>358</v>
      </c>
      <c r="C178" s="59"/>
      <c r="D178" s="60" t="s">
        <v>192</v>
      </c>
      <c r="E178" s="119"/>
      <c r="F178" s="230"/>
      <c r="G178" s="176"/>
      <c r="H178" s="121"/>
      <c r="I178" s="120"/>
      <c r="J178" s="122"/>
      <c r="K178" s="123"/>
      <c r="L178" s="124"/>
      <c r="M178" s="124"/>
      <c r="N178" s="125"/>
    </row>
    <row r="179" spans="1:14" ht="15" customHeight="1" x14ac:dyDescent="0.2">
      <c r="A179" s="66" t="s">
        <v>1134</v>
      </c>
      <c r="B179" s="63" t="s">
        <v>831</v>
      </c>
      <c r="C179" s="59"/>
      <c r="D179" s="60" t="s">
        <v>193</v>
      </c>
      <c r="E179" s="119"/>
      <c r="F179" s="230"/>
      <c r="G179" s="176"/>
      <c r="H179" s="121"/>
      <c r="I179" s="120"/>
      <c r="J179" s="122"/>
      <c r="K179" s="123"/>
      <c r="L179" s="124"/>
      <c r="M179" s="124"/>
      <c r="N179" s="125"/>
    </row>
    <row r="180" spans="1:14" ht="15" customHeight="1" x14ac:dyDescent="0.3">
      <c r="A180" s="19" t="s">
        <v>287</v>
      </c>
      <c r="B180" s="135"/>
      <c r="C180" s="136"/>
      <c r="D180" s="40" t="s">
        <v>735</v>
      </c>
      <c r="E180" s="18"/>
      <c r="F180" s="232"/>
      <c r="G180" s="9"/>
      <c r="H180" s="54"/>
      <c r="I180" s="54"/>
      <c r="J180" s="54"/>
      <c r="K180" s="62"/>
      <c r="L180" s="49"/>
      <c r="M180" s="55"/>
      <c r="N180" s="47"/>
    </row>
    <row r="181" spans="1:14" ht="15" customHeight="1" x14ac:dyDescent="0.2">
      <c r="A181" s="19" t="s">
        <v>290</v>
      </c>
      <c r="B181" s="5">
        <v>4</v>
      </c>
      <c r="C181" s="18" t="s">
        <v>609</v>
      </c>
      <c r="D181" s="10" t="s">
        <v>610</v>
      </c>
      <c r="E181" s="6" t="s">
        <v>16</v>
      </c>
      <c r="F181" s="232">
        <v>10</v>
      </c>
      <c r="G181" s="9"/>
      <c r="H181" s="28"/>
      <c r="I181" s="7"/>
      <c r="J181" s="8"/>
      <c r="K181" s="62">
        <f t="shared" si="2"/>
        <v>0</v>
      </c>
      <c r="L181" s="8"/>
      <c r="M181" s="9"/>
      <c r="N181" s="29"/>
    </row>
    <row r="182" spans="1:14" ht="15" customHeight="1" x14ac:dyDescent="0.2">
      <c r="A182" s="66" t="s">
        <v>968</v>
      </c>
      <c r="B182" s="5">
        <v>4</v>
      </c>
      <c r="C182" s="18" t="s">
        <v>612</v>
      </c>
      <c r="D182" s="10" t="s">
        <v>935</v>
      </c>
      <c r="E182" s="6" t="s">
        <v>16</v>
      </c>
      <c r="F182" s="232">
        <v>4</v>
      </c>
      <c r="G182" s="9"/>
      <c r="H182" s="28"/>
      <c r="I182" s="7"/>
      <c r="J182" s="8"/>
      <c r="K182" s="62">
        <f t="shared" si="2"/>
        <v>0</v>
      </c>
      <c r="L182" s="8"/>
      <c r="M182" s="9"/>
      <c r="N182" s="29"/>
    </row>
    <row r="183" spans="1:14" ht="15" customHeight="1" x14ac:dyDescent="0.2">
      <c r="A183" s="66" t="s">
        <v>294</v>
      </c>
      <c r="B183" s="5">
        <v>4</v>
      </c>
      <c r="C183" s="18" t="s">
        <v>613</v>
      </c>
      <c r="D183" s="10" t="s">
        <v>936</v>
      </c>
      <c r="E183" s="6" t="s">
        <v>16</v>
      </c>
      <c r="F183" s="232">
        <v>3</v>
      </c>
      <c r="G183" s="9"/>
      <c r="H183" s="28"/>
      <c r="I183" s="7"/>
      <c r="J183" s="8"/>
      <c r="K183" s="62">
        <f t="shared" si="2"/>
        <v>0</v>
      </c>
      <c r="L183" s="8"/>
      <c r="M183" s="9"/>
      <c r="N183" s="29"/>
    </row>
    <row r="184" spans="1:14" ht="15" customHeight="1" x14ac:dyDescent="0.2">
      <c r="A184" s="19" t="s">
        <v>296</v>
      </c>
      <c r="B184" s="5">
        <v>4</v>
      </c>
      <c r="C184" s="18" t="s">
        <v>615</v>
      </c>
      <c r="D184" s="10" t="s">
        <v>937</v>
      </c>
      <c r="E184" s="6" t="s">
        <v>16</v>
      </c>
      <c r="F184" s="232">
        <v>11</v>
      </c>
      <c r="G184" s="9"/>
      <c r="H184" s="28"/>
      <c r="I184" s="7"/>
      <c r="J184" s="8"/>
      <c r="K184" s="62">
        <f t="shared" si="2"/>
        <v>0</v>
      </c>
      <c r="L184" s="8"/>
      <c r="M184" s="9"/>
      <c r="N184" s="29"/>
    </row>
    <row r="185" spans="1:14" ht="15" customHeight="1" x14ac:dyDescent="0.2">
      <c r="A185" s="19" t="s">
        <v>298</v>
      </c>
      <c r="B185" s="5">
        <v>4</v>
      </c>
      <c r="C185" s="18" t="s">
        <v>617</v>
      </c>
      <c r="D185" s="10" t="s">
        <v>781</v>
      </c>
      <c r="E185" s="6" t="s">
        <v>16</v>
      </c>
      <c r="F185" s="232">
        <v>60</v>
      </c>
      <c r="G185" s="9"/>
      <c r="H185" s="28"/>
      <c r="I185" s="7"/>
      <c r="J185" s="8"/>
      <c r="K185" s="62">
        <f t="shared" si="2"/>
        <v>0</v>
      </c>
      <c r="L185" s="8"/>
      <c r="M185" s="9"/>
      <c r="N185" s="29"/>
    </row>
    <row r="186" spans="1:14" ht="15" customHeight="1" x14ac:dyDescent="0.2">
      <c r="A186" s="66" t="s">
        <v>301</v>
      </c>
      <c r="B186" s="5">
        <v>4</v>
      </c>
      <c r="C186" s="18" t="s">
        <v>618</v>
      </c>
      <c r="D186" s="10" t="s">
        <v>782</v>
      </c>
      <c r="E186" s="6" t="s">
        <v>16</v>
      </c>
      <c r="F186" s="232">
        <v>60</v>
      </c>
      <c r="G186" s="9"/>
      <c r="H186" s="28"/>
      <c r="I186" s="7"/>
      <c r="J186" s="8"/>
      <c r="K186" s="62">
        <f t="shared" si="2"/>
        <v>0</v>
      </c>
      <c r="L186" s="8"/>
      <c r="M186" s="9"/>
      <c r="N186" s="29"/>
    </row>
    <row r="187" spans="1:14" ht="15" customHeight="1" x14ac:dyDescent="0.2">
      <c r="A187" s="66" t="s">
        <v>302</v>
      </c>
      <c r="B187" s="5">
        <v>4</v>
      </c>
      <c r="C187" s="18" t="s">
        <v>1044</v>
      </c>
      <c r="D187" s="10" t="s">
        <v>1045</v>
      </c>
      <c r="E187" s="6" t="s">
        <v>16</v>
      </c>
      <c r="F187" s="232">
        <v>20</v>
      </c>
      <c r="G187" s="9"/>
      <c r="H187" s="28"/>
      <c r="I187" s="7"/>
      <c r="J187" s="8"/>
      <c r="K187" s="62">
        <f t="shared" si="2"/>
        <v>0</v>
      </c>
      <c r="L187" s="8"/>
      <c r="M187" s="9"/>
      <c r="N187" s="26"/>
    </row>
    <row r="188" spans="1:14" ht="15" customHeight="1" x14ac:dyDescent="0.2">
      <c r="A188" s="19" t="s">
        <v>1135</v>
      </c>
      <c r="B188" s="5">
        <v>4</v>
      </c>
      <c r="C188" s="18" t="s">
        <v>620</v>
      </c>
      <c r="D188" s="10" t="s">
        <v>783</v>
      </c>
      <c r="E188" s="6" t="s">
        <v>16</v>
      </c>
      <c r="F188" s="232">
        <v>8</v>
      </c>
      <c r="G188" s="9"/>
      <c r="H188" s="28"/>
      <c r="I188" s="7"/>
      <c r="J188" s="8"/>
      <c r="K188" s="62">
        <f t="shared" si="2"/>
        <v>0</v>
      </c>
      <c r="L188" s="8"/>
      <c r="M188" s="9"/>
      <c r="N188" s="29"/>
    </row>
    <row r="189" spans="1:14" ht="15" customHeight="1" x14ac:dyDescent="0.2">
      <c r="A189" s="19" t="s">
        <v>304</v>
      </c>
      <c r="B189" s="5">
        <v>4</v>
      </c>
      <c r="C189" s="18" t="s">
        <v>743</v>
      </c>
      <c r="D189" s="10" t="s">
        <v>1070</v>
      </c>
      <c r="E189" s="6" t="s">
        <v>16</v>
      </c>
      <c r="F189" s="232">
        <v>30</v>
      </c>
      <c r="G189" s="9"/>
      <c r="H189" s="28"/>
      <c r="I189" s="7"/>
      <c r="J189" s="8"/>
      <c r="K189" s="62">
        <f t="shared" si="2"/>
        <v>0</v>
      </c>
      <c r="L189" s="8"/>
      <c r="M189" s="9"/>
      <c r="N189" s="29"/>
    </row>
    <row r="190" spans="1:14" ht="15" customHeight="1" x14ac:dyDescent="0.2">
      <c r="A190" s="66" t="s">
        <v>1136</v>
      </c>
      <c r="B190" s="5">
        <v>4</v>
      </c>
      <c r="C190" s="18" t="s">
        <v>622</v>
      </c>
      <c r="D190" s="10" t="s">
        <v>623</v>
      </c>
      <c r="E190" s="6" t="s">
        <v>16</v>
      </c>
      <c r="F190" s="232">
        <v>45</v>
      </c>
      <c r="G190" s="9"/>
      <c r="H190" s="28"/>
      <c r="I190" s="7"/>
      <c r="J190" s="8"/>
      <c r="K190" s="62">
        <f t="shared" si="2"/>
        <v>0</v>
      </c>
      <c r="L190" s="8"/>
      <c r="M190" s="9"/>
      <c r="N190" s="29"/>
    </row>
    <row r="191" spans="1:14" ht="15" customHeight="1" x14ac:dyDescent="0.2">
      <c r="A191" s="66" t="s">
        <v>306</v>
      </c>
      <c r="B191" s="5">
        <v>4</v>
      </c>
      <c r="C191" s="18" t="s">
        <v>624</v>
      </c>
      <c r="D191" s="10" t="s">
        <v>625</v>
      </c>
      <c r="E191" s="6" t="s">
        <v>16</v>
      </c>
      <c r="F191" s="232">
        <v>28</v>
      </c>
      <c r="G191" s="9"/>
      <c r="H191" s="28"/>
      <c r="I191" s="7"/>
      <c r="J191" s="8"/>
      <c r="K191" s="62">
        <f t="shared" si="2"/>
        <v>0</v>
      </c>
      <c r="L191" s="8"/>
      <c r="M191" s="9"/>
      <c r="N191" s="29"/>
    </row>
    <row r="192" spans="1:14" ht="15" customHeight="1" x14ac:dyDescent="0.2">
      <c r="A192" s="19" t="s">
        <v>969</v>
      </c>
      <c r="B192" s="5">
        <v>4</v>
      </c>
      <c r="C192" s="18" t="s">
        <v>627</v>
      </c>
      <c r="D192" s="10" t="s">
        <v>780</v>
      </c>
      <c r="E192" s="6" t="s">
        <v>16</v>
      </c>
      <c r="F192" s="232">
        <v>6</v>
      </c>
      <c r="G192" s="9"/>
      <c r="H192" s="28"/>
      <c r="I192" s="7"/>
      <c r="J192" s="8"/>
      <c r="K192" s="62">
        <f t="shared" si="2"/>
        <v>0</v>
      </c>
      <c r="L192" s="8"/>
      <c r="M192" s="9"/>
      <c r="N192" s="29"/>
    </row>
    <row r="193" spans="1:14" ht="15" customHeight="1" x14ac:dyDescent="0.2">
      <c r="A193" s="19" t="s">
        <v>970</v>
      </c>
      <c r="B193" s="5">
        <v>4</v>
      </c>
      <c r="C193" s="18" t="s">
        <v>628</v>
      </c>
      <c r="D193" s="30" t="s">
        <v>629</v>
      </c>
      <c r="E193" s="6" t="s">
        <v>16</v>
      </c>
      <c r="F193" s="232">
        <v>27</v>
      </c>
      <c r="G193" s="9"/>
      <c r="H193" s="28"/>
      <c r="I193" s="7"/>
      <c r="J193" s="8"/>
      <c r="K193" s="62">
        <f t="shared" si="2"/>
        <v>0</v>
      </c>
      <c r="L193" s="8"/>
      <c r="M193" s="9"/>
      <c r="N193" s="29"/>
    </row>
    <row r="194" spans="1:14" ht="15" customHeight="1" x14ac:dyDescent="0.2">
      <c r="A194" s="66" t="s">
        <v>310</v>
      </c>
      <c r="B194" s="5">
        <v>4</v>
      </c>
      <c r="C194" s="18" t="s">
        <v>632</v>
      </c>
      <c r="D194" s="10" t="s">
        <v>633</v>
      </c>
      <c r="E194" s="6" t="s">
        <v>16</v>
      </c>
      <c r="F194" s="232">
        <v>10</v>
      </c>
      <c r="G194" s="9"/>
      <c r="H194" s="28"/>
      <c r="I194" s="7"/>
      <c r="J194" s="8"/>
      <c r="K194" s="62">
        <f t="shared" si="2"/>
        <v>0</v>
      </c>
      <c r="L194" s="8"/>
      <c r="M194" s="9"/>
      <c r="N194" s="29"/>
    </row>
    <row r="195" spans="1:14" ht="15" customHeight="1" x14ac:dyDescent="0.2">
      <c r="A195" s="66" t="s">
        <v>313</v>
      </c>
      <c r="B195" s="5">
        <v>4</v>
      </c>
      <c r="C195" s="18" t="s">
        <v>635</v>
      </c>
      <c r="D195" s="10" t="s">
        <v>636</v>
      </c>
      <c r="E195" s="6" t="s">
        <v>16</v>
      </c>
      <c r="F195" s="232">
        <v>10</v>
      </c>
      <c r="G195" s="9"/>
      <c r="H195" s="28"/>
      <c r="I195" s="7"/>
      <c r="J195" s="8"/>
      <c r="K195" s="62">
        <f t="shared" si="2"/>
        <v>0</v>
      </c>
      <c r="L195" s="8"/>
      <c r="M195" s="9"/>
      <c r="N195" s="29"/>
    </row>
    <row r="196" spans="1:14" ht="15" customHeight="1" x14ac:dyDescent="0.2">
      <c r="A196" s="19" t="s">
        <v>316</v>
      </c>
      <c r="B196" s="5">
        <v>4</v>
      </c>
      <c r="C196" s="18" t="s">
        <v>637</v>
      </c>
      <c r="D196" s="10" t="s">
        <v>638</v>
      </c>
      <c r="E196" s="6" t="s">
        <v>16</v>
      </c>
      <c r="F196" s="232">
        <v>87</v>
      </c>
      <c r="G196" s="9"/>
      <c r="H196" s="28"/>
      <c r="I196" s="7"/>
      <c r="J196" s="8"/>
      <c r="K196" s="62">
        <f t="shared" si="2"/>
        <v>0</v>
      </c>
      <c r="L196" s="8"/>
      <c r="M196" s="9"/>
      <c r="N196" s="29"/>
    </row>
    <row r="197" spans="1:14" ht="15" customHeight="1" x14ac:dyDescent="0.2">
      <c r="A197" s="19" t="s">
        <v>319</v>
      </c>
      <c r="B197" s="5">
        <v>4</v>
      </c>
      <c r="C197" s="18" t="s">
        <v>640</v>
      </c>
      <c r="D197" s="10" t="s">
        <v>641</v>
      </c>
      <c r="E197" s="6" t="s">
        <v>16</v>
      </c>
      <c r="F197" s="232">
        <v>89</v>
      </c>
      <c r="G197" s="9"/>
      <c r="H197" s="28"/>
      <c r="I197" s="7"/>
      <c r="J197" s="8"/>
      <c r="K197" s="62">
        <f t="shared" si="2"/>
        <v>0</v>
      </c>
      <c r="L197" s="8"/>
      <c r="M197" s="9"/>
      <c r="N197" s="29"/>
    </row>
    <row r="198" spans="1:14" ht="27" customHeight="1" x14ac:dyDescent="0.2">
      <c r="A198" s="66" t="s">
        <v>322</v>
      </c>
      <c r="B198" s="5">
        <v>4</v>
      </c>
      <c r="C198" s="18" t="s">
        <v>644</v>
      </c>
      <c r="D198" s="10" t="s">
        <v>645</v>
      </c>
      <c r="E198" s="6" t="s">
        <v>16</v>
      </c>
      <c r="F198" s="232">
        <v>21</v>
      </c>
      <c r="G198" s="9"/>
      <c r="H198" s="28"/>
      <c r="I198" s="7"/>
      <c r="J198" s="8"/>
      <c r="K198" s="62">
        <f t="shared" si="2"/>
        <v>0</v>
      </c>
      <c r="L198" s="8"/>
      <c r="M198" s="9"/>
      <c r="N198" s="29"/>
    </row>
    <row r="199" spans="1:14" ht="15" customHeight="1" x14ac:dyDescent="0.2">
      <c r="A199" s="66" t="s">
        <v>323</v>
      </c>
      <c r="B199" s="5">
        <v>4</v>
      </c>
      <c r="C199" s="18" t="s">
        <v>647</v>
      </c>
      <c r="D199" s="51" t="s">
        <v>931</v>
      </c>
      <c r="E199" s="6" t="s">
        <v>16</v>
      </c>
      <c r="F199" s="232">
        <v>2</v>
      </c>
      <c r="G199" s="9"/>
      <c r="H199" s="28"/>
      <c r="I199" s="7"/>
      <c r="J199" s="8"/>
      <c r="K199" s="62">
        <f t="shared" ref="K199:K262" si="3">F199*G199</f>
        <v>0</v>
      </c>
      <c r="L199" s="8"/>
      <c r="M199" s="9"/>
      <c r="N199" s="29"/>
    </row>
    <row r="200" spans="1:14" ht="15" customHeight="1" x14ac:dyDescent="0.2">
      <c r="A200" s="19" t="s">
        <v>326</v>
      </c>
      <c r="B200" s="5">
        <v>4</v>
      </c>
      <c r="C200" s="18" t="s">
        <v>649</v>
      </c>
      <c r="D200" s="51" t="s">
        <v>933</v>
      </c>
      <c r="E200" s="6" t="s">
        <v>16</v>
      </c>
      <c r="F200" s="232">
        <v>29</v>
      </c>
      <c r="G200" s="9"/>
      <c r="H200" s="28"/>
      <c r="I200" s="7"/>
      <c r="J200" s="8"/>
      <c r="K200" s="62">
        <f t="shared" si="3"/>
        <v>0</v>
      </c>
      <c r="L200" s="8"/>
      <c r="M200" s="9"/>
      <c r="N200" s="29"/>
    </row>
    <row r="201" spans="1:14" ht="15" customHeight="1" x14ac:dyDescent="0.2">
      <c r="A201" s="19" t="s">
        <v>328</v>
      </c>
      <c r="B201" s="5">
        <v>4</v>
      </c>
      <c r="C201" s="18" t="s">
        <v>652</v>
      </c>
      <c r="D201" s="51" t="s">
        <v>932</v>
      </c>
      <c r="E201" s="6" t="s">
        <v>16</v>
      </c>
      <c r="F201" s="232">
        <v>7</v>
      </c>
      <c r="G201" s="9"/>
      <c r="H201" s="28"/>
      <c r="I201" s="7"/>
      <c r="J201" s="8"/>
      <c r="K201" s="62">
        <f t="shared" si="3"/>
        <v>0</v>
      </c>
      <c r="L201" s="8"/>
      <c r="M201" s="9"/>
      <c r="N201" s="29"/>
    </row>
    <row r="202" spans="1:14" ht="15" customHeight="1" x14ac:dyDescent="0.2">
      <c r="A202" s="66" t="s">
        <v>331</v>
      </c>
      <c r="B202" s="5">
        <v>4</v>
      </c>
      <c r="C202" s="1" t="s">
        <v>653</v>
      </c>
      <c r="D202" s="10" t="s">
        <v>1073</v>
      </c>
      <c r="E202" s="6" t="s">
        <v>16</v>
      </c>
      <c r="F202" s="232">
        <v>2</v>
      </c>
      <c r="G202" s="9"/>
      <c r="H202" s="28"/>
      <c r="I202" s="7"/>
      <c r="J202" s="8"/>
      <c r="K202" s="62">
        <f t="shared" si="3"/>
        <v>0</v>
      </c>
      <c r="L202" s="8"/>
      <c r="M202" s="9"/>
      <c r="N202" s="29"/>
    </row>
    <row r="203" spans="1:14" s="166" customFormat="1" ht="26.25" customHeight="1" x14ac:dyDescent="0.2">
      <c r="A203" s="66" t="s">
        <v>332</v>
      </c>
      <c r="B203" s="160">
        <v>4</v>
      </c>
      <c r="C203" s="161" t="s">
        <v>656</v>
      </c>
      <c r="D203" s="162" t="s">
        <v>784</v>
      </c>
      <c r="E203" s="163" t="s">
        <v>16</v>
      </c>
      <c r="F203" s="235">
        <v>48</v>
      </c>
      <c r="G203" s="150"/>
      <c r="H203" s="164"/>
      <c r="I203" s="147"/>
      <c r="J203" s="149"/>
      <c r="K203" s="62">
        <f t="shared" si="3"/>
        <v>0</v>
      </c>
      <c r="L203" s="149"/>
      <c r="M203" s="150"/>
      <c r="N203" s="165"/>
    </row>
    <row r="204" spans="1:14" ht="22.5" customHeight="1" x14ac:dyDescent="0.2">
      <c r="A204" s="19" t="s">
        <v>334</v>
      </c>
      <c r="B204" s="152">
        <v>4</v>
      </c>
      <c r="C204" s="66" t="s">
        <v>744</v>
      </c>
      <c r="D204" s="153" t="s">
        <v>938</v>
      </c>
      <c r="E204" s="154" t="s">
        <v>16</v>
      </c>
      <c r="F204" s="236">
        <v>33</v>
      </c>
      <c r="G204" s="158"/>
      <c r="H204" s="156"/>
      <c r="I204" s="155"/>
      <c r="J204" s="157"/>
      <c r="K204" s="62">
        <f t="shared" si="3"/>
        <v>0</v>
      </c>
      <c r="L204" s="157"/>
      <c r="M204" s="158"/>
      <c r="N204" s="159"/>
    </row>
    <row r="205" spans="1:14" ht="25.5" customHeight="1" x14ac:dyDescent="0.2">
      <c r="A205" s="19" t="s">
        <v>336</v>
      </c>
      <c r="B205" s="5">
        <v>4</v>
      </c>
      <c r="C205" s="18" t="s">
        <v>745</v>
      </c>
      <c r="D205" s="10" t="s">
        <v>939</v>
      </c>
      <c r="E205" s="6" t="s">
        <v>16</v>
      </c>
      <c r="F205" s="232">
        <v>35</v>
      </c>
      <c r="G205" s="9"/>
      <c r="H205" s="28"/>
      <c r="I205" s="7"/>
      <c r="J205" s="8"/>
      <c r="K205" s="62">
        <f t="shared" si="3"/>
        <v>0</v>
      </c>
      <c r="L205" s="8"/>
      <c r="M205" s="9"/>
      <c r="N205" s="31"/>
    </row>
    <row r="206" spans="1:14" ht="15" customHeight="1" x14ac:dyDescent="0.2">
      <c r="A206" s="66" t="s">
        <v>338</v>
      </c>
      <c r="B206" s="63" t="s">
        <v>659</v>
      </c>
      <c r="C206" s="59"/>
      <c r="D206" s="60" t="s">
        <v>192</v>
      </c>
      <c r="E206" s="119"/>
      <c r="F206" s="233"/>
      <c r="G206" s="184"/>
      <c r="H206" s="118"/>
      <c r="I206" s="118"/>
      <c r="J206" s="118"/>
      <c r="K206" s="123"/>
      <c r="L206" s="127"/>
      <c r="M206" s="128"/>
      <c r="N206" s="129"/>
    </row>
    <row r="207" spans="1:14" ht="15" customHeight="1" x14ac:dyDescent="0.2">
      <c r="A207" s="66" t="s">
        <v>341</v>
      </c>
      <c r="B207" s="63" t="s">
        <v>661</v>
      </c>
      <c r="C207" s="59"/>
      <c r="D207" s="60" t="s">
        <v>193</v>
      </c>
      <c r="E207" s="119"/>
      <c r="F207" s="233"/>
      <c r="G207" s="184"/>
      <c r="H207" s="118"/>
      <c r="I207" s="118"/>
      <c r="J207" s="118"/>
      <c r="K207" s="123"/>
      <c r="L207" s="127"/>
      <c r="M207" s="128"/>
      <c r="N207" s="129"/>
    </row>
    <row r="208" spans="1:14" ht="15" customHeight="1" x14ac:dyDescent="0.3">
      <c r="A208" s="19" t="s">
        <v>344</v>
      </c>
      <c r="B208" s="135"/>
      <c r="C208" s="136"/>
      <c r="D208" s="40" t="s">
        <v>730</v>
      </c>
      <c r="E208" s="18"/>
      <c r="F208" s="234"/>
      <c r="G208" s="175"/>
      <c r="H208" s="23"/>
      <c r="I208" s="22"/>
      <c r="J208" s="24"/>
      <c r="K208" s="62"/>
      <c r="L208" s="25"/>
      <c r="M208" s="25"/>
      <c r="N208" s="26"/>
    </row>
    <row r="209" spans="1:14" s="102" customFormat="1" ht="13.5" customHeight="1" x14ac:dyDescent="0.2">
      <c r="A209" s="19" t="s">
        <v>347</v>
      </c>
      <c r="B209" s="173">
        <v>5</v>
      </c>
      <c r="C209" s="104" t="s">
        <v>361</v>
      </c>
      <c r="D209" s="174" t="s">
        <v>810</v>
      </c>
      <c r="E209" s="104" t="s">
        <v>16</v>
      </c>
      <c r="F209" s="229">
        <v>550</v>
      </c>
      <c r="G209" s="207"/>
      <c r="H209" s="106"/>
      <c r="I209" s="105"/>
      <c r="J209" s="107"/>
      <c r="K209" s="62">
        <f t="shared" si="3"/>
        <v>0</v>
      </c>
      <c r="L209" s="108"/>
      <c r="M209" s="108"/>
      <c r="N209" s="109"/>
    </row>
    <row r="210" spans="1:14" s="102" customFormat="1" ht="41.25" customHeight="1" x14ac:dyDescent="0.2">
      <c r="A210" s="66" t="s">
        <v>349</v>
      </c>
      <c r="B210" s="173">
        <v>5</v>
      </c>
      <c r="C210" s="104" t="s">
        <v>363</v>
      </c>
      <c r="D210" s="174" t="s">
        <v>829</v>
      </c>
      <c r="E210" s="104" t="s">
        <v>13</v>
      </c>
      <c r="F210" s="229">
        <v>300</v>
      </c>
      <c r="G210" s="207"/>
      <c r="H210" s="106"/>
      <c r="I210" s="105"/>
      <c r="J210" s="107"/>
      <c r="K210" s="62">
        <f t="shared" si="3"/>
        <v>0</v>
      </c>
      <c r="L210" s="108"/>
      <c r="M210" s="108"/>
      <c r="N210" s="109"/>
    </row>
    <row r="211" spans="1:14" s="102" customFormat="1" ht="17.25" customHeight="1" x14ac:dyDescent="0.2">
      <c r="A211" s="66" t="s">
        <v>971</v>
      </c>
      <c r="B211" s="173">
        <v>5</v>
      </c>
      <c r="C211" s="104" t="s">
        <v>953</v>
      </c>
      <c r="D211" s="174" t="s">
        <v>954</v>
      </c>
      <c r="E211" s="104" t="s">
        <v>13</v>
      </c>
      <c r="F211" s="229">
        <v>60</v>
      </c>
      <c r="G211" s="207"/>
      <c r="H211" s="106"/>
      <c r="I211" s="105"/>
      <c r="J211" s="107"/>
      <c r="K211" s="62">
        <f t="shared" si="3"/>
        <v>0</v>
      </c>
      <c r="L211" s="108"/>
      <c r="M211" s="108"/>
      <c r="N211" s="109"/>
    </row>
    <row r="212" spans="1:14" s="102" customFormat="1" ht="27.75" customHeight="1" x14ac:dyDescent="0.2">
      <c r="A212" s="19" t="s">
        <v>351</v>
      </c>
      <c r="B212" s="145">
        <v>5</v>
      </c>
      <c r="C212" s="104" t="s">
        <v>1024</v>
      </c>
      <c r="D212" s="104" t="s">
        <v>1025</v>
      </c>
      <c r="E212" s="104" t="s">
        <v>13</v>
      </c>
      <c r="F212" s="229">
        <v>23</v>
      </c>
      <c r="G212" s="207"/>
      <c r="H212" s="106"/>
      <c r="I212" s="105"/>
      <c r="J212" s="107"/>
      <c r="K212" s="62">
        <f t="shared" si="3"/>
        <v>0</v>
      </c>
      <c r="L212" s="108"/>
      <c r="M212" s="108"/>
      <c r="N212" s="109"/>
    </row>
    <row r="213" spans="1:14" s="102" customFormat="1" ht="50.25" customHeight="1" x14ac:dyDescent="0.2">
      <c r="A213" s="19" t="s">
        <v>352</v>
      </c>
      <c r="B213" s="173">
        <v>5</v>
      </c>
      <c r="C213" s="104" t="s">
        <v>365</v>
      </c>
      <c r="D213" s="174" t="s">
        <v>883</v>
      </c>
      <c r="E213" s="104" t="s">
        <v>13</v>
      </c>
      <c r="F213" s="229">
        <v>87</v>
      </c>
      <c r="G213" s="207"/>
      <c r="H213" s="106"/>
      <c r="I213" s="105"/>
      <c r="J213" s="107"/>
      <c r="K213" s="62">
        <f t="shared" si="3"/>
        <v>0</v>
      </c>
      <c r="L213" s="108"/>
      <c r="M213" s="108"/>
      <c r="N213" s="109"/>
    </row>
    <row r="214" spans="1:14" s="102" customFormat="1" ht="45" customHeight="1" x14ac:dyDescent="0.2">
      <c r="A214" s="66" t="s">
        <v>353</v>
      </c>
      <c r="B214" s="173">
        <v>5</v>
      </c>
      <c r="C214" s="104" t="s">
        <v>367</v>
      </c>
      <c r="D214" s="174" t="s">
        <v>368</v>
      </c>
      <c r="E214" s="104" t="s">
        <v>13</v>
      </c>
      <c r="F214" s="229">
        <v>30</v>
      </c>
      <c r="G214" s="207"/>
      <c r="H214" s="106"/>
      <c r="I214" s="105"/>
      <c r="J214" s="107"/>
      <c r="K214" s="62">
        <f t="shared" si="3"/>
        <v>0</v>
      </c>
      <c r="L214" s="108"/>
      <c r="M214" s="108"/>
      <c r="N214" s="109"/>
    </row>
    <row r="215" spans="1:14" s="102" customFormat="1" ht="24.95" customHeight="1" x14ac:dyDescent="0.2">
      <c r="A215" s="66" t="s">
        <v>354</v>
      </c>
      <c r="B215" s="173">
        <v>5</v>
      </c>
      <c r="C215" s="104" t="s">
        <v>369</v>
      </c>
      <c r="D215" s="174" t="s">
        <v>370</v>
      </c>
      <c r="E215" s="104" t="s">
        <v>13</v>
      </c>
      <c r="F215" s="229">
        <v>35</v>
      </c>
      <c r="G215" s="207"/>
      <c r="H215" s="106"/>
      <c r="I215" s="105"/>
      <c r="J215" s="107"/>
      <c r="K215" s="62">
        <f t="shared" si="3"/>
        <v>0</v>
      </c>
      <c r="L215" s="108"/>
      <c r="M215" s="108"/>
      <c r="N215" s="109"/>
    </row>
    <row r="216" spans="1:14" s="102" customFormat="1" ht="26.25" customHeight="1" x14ac:dyDescent="0.2">
      <c r="A216" s="19" t="s">
        <v>355</v>
      </c>
      <c r="B216" s="173">
        <v>5</v>
      </c>
      <c r="C216" s="104" t="s">
        <v>1027</v>
      </c>
      <c r="D216" s="174" t="s">
        <v>1077</v>
      </c>
      <c r="E216" s="104" t="s">
        <v>13</v>
      </c>
      <c r="F216" s="229">
        <v>15</v>
      </c>
      <c r="G216" s="207"/>
      <c r="H216" s="106"/>
      <c r="I216" s="105"/>
      <c r="J216" s="107"/>
      <c r="K216" s="62">
        <f t="shared" si="3"/>
        <v>0</v>
      </c>
      <c r="L216" s="108"/>
      <c r="M216" s="108"/>
      <c r="N216" s="109"/>
    </row>
    <row r="217" spans="1:14" s="102" customFormat="1" ht="30.75" customHeight="1" x14ac:dyDescent="0.2">
      <c r="A217" s="19" t="s">
        <v>356</v>
      </c>
      <c r="B217" s="173">
        <v>5</v>
      </c>
      <c r="C217" s="104" t="s">
        <v>375</v>
      </c>
      <c r="D217" s="174" t="s">
        <v>376</v>
      </c>
      <c r="E217" s="104" t="s">
        <v>13</v>
      </c>
      <c r="F217" s="229">
        <v>160</v>
      </c>
      <c r="G217" s="207"/>
      <c r="H217" s="106"/>
      <c r="I217" s="105"/>
      <c r="J217" s="107"/>
      <c r="K217" s="62">
        <f t="shared" si="3"/>
        <v>0</v>
      </c>
      <c r="L217" s="108"/>
      <c r="M217" s="108"/>
      <c r="N217" s="109"/>
    </row>
    <row r="218" spans="1:14" s="102" customFormat="1" ht="24.95" customHeight="1" x14ac:dyDescent="0.2">
      <c r="A218" s="66" t="s">
        <v>357</v>
      </c>
      <c r="B218" s="173">
        <v>5</v>
      </c>
      <c r="C218" s="104" t="s">
        <v>382</v>
      </c>
      <c r="D218" s="174" t="s">
        <v>383</v>
      </c>
      <c r="E218" s="104" t="s">
        <v>13</v>
      </c>
      <c r="F218" s="229">
        <v>10</v>
      </c>
      <c r="G218" s="207"/>
      <c r="H218" s="106"/>
      <c r="I218" s="105"/>
      <c r="J218" s="107"/>
      <c r="K218" s="62">
        <f t="shared" si="3"/>
        <v>0</v>
      </c>
      <c r="L218" s="108"/>
      <c r="M218" s="108"/>
      <c r="N218" s="109"/>
    </row>
    <row r="219" spans="1:14" ht="17.25" customHeight="1" x14ac:dyDescent="0.2">
      <c r="A219" s="66" t="s">
        <v>359</v>
      </c>
      <c r="B219" s="11">
        <v>5</v>
      </c>
      <c r="C219" s="1" t="s">
        <v>1020</v>
      </c>
      <c r="D219" s="1" t="s">
        <v>1021</v>
      </c>
      <c r="E219" s="1" t="s">
        <v>13</v>
      </c>
      <c r="F219" s="228">
        <v>80</v>
      </c>
      <c r="G219" s="39"/>
      <c r="H219" s="23"/>
      <c r="I219" s="22"/>
      <c r="J219" s="24"/>
      <c r="K219" s="62">
        <f t="shared" si="3"/>
        <v>0</v>
      </c>
      <c r="L219" s="25"/>
      <c r="M219" s="25"/>
      <c r="N219" s="26"/>
    </row>
    <row r="220" spans="1:14" ht="17.25" customHeight="1" x14ac:dyDescent="0.2">
      <c r="A220" s="19" t="s">
        <v>972</v>
      </c>
      <c r="B220" s="11">
        <v>5</v>
      </c>
      <c r="C220" s="1" t="s">
        <v>1022</v>
      </c>
      <c r="D220" s="1" t="s">
        <v>1023</v>
      </c>
      <c r="E220" s="1" t="s">
        <v>13</v>
      </c>
      <c r="F220" s="228">
        <v>2</v>
      </c>
      <c r="G220" s="39"/>
      <c r="H220" s="23"/>
      <c r="I220" s="22"/>
      <c r="J220" s="24"/>
      <c r="K220" s="62">
        <f t="shared" si="3"/>
        <v>0</v>
      </c>
      <c r="L220" s="25"/>
      <c r="M220" s="25"/>
      <c r="N220" s="26"/>
    </row>
    <row r="221" spans="1:14" ht="38.25" x14ac:dyDescent="0.2">
      <c r="A221" s="19" t="s">
        <v>864</v>
      </c>
      <c r="B221" s="20">
        <v>5</v>
      </c>
      <c r="C221" s="1" t="s">
        <v>1028</v>
      </c>
      <c r="D221" s="2" t="s">
        <v>1029</v>
      </c>
      <c r="E221" s="1" t="s">
        <v>1030</v>
      </c>
      <c r="F221" s="237">
        <v>1200</v>
      </c>
      <c r="G221" s="146"/>
      <c r="H221" s="22"/>
      <c r="I221" s="23"/>
      <c r="J221" s="22"/>
      <c r="K221" s="62">
        <f t="shared" si="3"/>
        <v>0</v>
      </c>
      <c r="L221" s="62"/>
      <c r="M221" s="25"/>
      <c r="N221" s="25"/>
    </row>
    <row r="222" spans="1:14" ht="38.25" x14ac:dyDescent="0.2">
      <c r="A222" s="66" t="s">
        <v>611</v>
      </c>
      <c r="B222" s="20">
        <v>5</v>
      </c>
      <c r="C222" s="1" t="s">
        <v>1031</v>
      </c>
      <c r="D222" s="2" t="s">
        <v>1032</v>
      </c>
      <c r="E222" s="1" t="s">
        <v>1033</v>
      </c>
      <c r="F222" s="237">
        <v>50</v>
      </c>
      <c r="G222" s="146"/>
      <c r="H222" s="22"/>
      <c r="I222" s="23"/>
      <c r="J222" s="22"/>
      <c r="K222" s="62">
        <f t="shared" si="3"/>
        <v>0</v>
      </c>
      <c r="L222" s="62"/>
      <c r="M222" s="25"/>
      <c r="N222" s="25"/>
    </row>
    <row r="223" spans="1:14" ht="15" customHeight="1" x14ac:dyDescent="0.2">
      <c r="A223" s="66" t="s">
        <v>1137</v>
      </c>
      <c r="B223" s="63" t="s">
        <v>390</v>
      </c>
      <c r="C223" s="59"/>
      <c r="D223" s="60" t="s">
        <v>192</v>
      </c>
      <c r="E223" s="119"/>
      <c r="F223" s="230"/>
      <c r="G223" s="176"/>
      <c r="H223" s="121"/>
      <c r="I223" s="120"/>
      <c r="J223" s="122"/>
      <c r="K223" s="123"/>
      <c r="L223" s="124"/>
      <c r="M223" s="124"/>
      <c r="N223" s="125"/>
    </row>
    <row r="224" spans="1:14" ht="15" customHeight="1" x14ac:dyDescent="0.2">
      <c r="A224" s="19" t="s">
        <v>614</v>
      </c>
      <c r="B224" s="63" t="s">
        <v>832</v>
      </c>
      <c r="C224" s="59"/>
      <c r="D224" s="60" t="s">
        <v>193</v>
      </c>
      <c r="E224" s="119"/>
      <c r="F224" s="230"/>
      <c r="G224" s="176"/>
      <c r="H224" s="121"/>
      <c r="I224" s="120"/>
      <c r="J224" s="122"/>
      <c r="K224" s="123"/>
      <c r="L224" s="124"/>
      <c r="M224" s="124"/>
      <c r="N224" s="125"/>
    </row>
    <row r="225" spans="1:14" ht="15" customHeight="1" x14ac:dyDescent="0.3">
      <c r="A225" s="19" t="s">
        <v>616</v>
      </c>
      <c r="B225" s="135"/>
      <c r="C225" s="137"/>
      <c r="D225" s="40" t="s">
        <v>779</v>
      </c>
      <c r="E225" s="18"/>
      <c r="F225" s="231"/>
      <c r="G225" s="17"/>
      <c r="H225" s="54"/>
      <c r="I225" s="54"/>
      <c r="J225" s="54"/>
      <c r="K225" s="62"/>
      <c r="L225" s="49"/>
      <c r="M225" s="55"/>
      <c r="N225" s="47"/>
    </row>
    <row r="226" spans="1:14" ht="15" customHeight="1" x14ac:dyDescent="0.2">
      <c r="A226" s="66" t="s">
        <v>865</v>
      </c>
      <c r="B226" s="20">
        <v>6</v>
      </c>
      <c r="C226" s="1" t="s">
        <v>705</v>
      </c>
      <c r="D226" s="2" t="s">
        <v>820</v>
      </c>
      <c r="E226" s="1" t="s">
        <v>13</v>
      </c>
      <c r="F226" s="228">
        <v>100</v>
      </c>
      <c r="G226" s="39"/>
      <c r="H226" s="23"/>
      <c r="I226" s="22"/>
      <c r="J226" s="24"/>
      <c r="K226" s="62">
        <f t="shared" si="3"/>
        <v>0</v>
      </c>
      <c r="L226" s="25"/>
      <c r="M226" s="25"/>
      <c r="N226" s="26"/>
    </row>
    <row r="227" spans="1:14" ht="15" customHeight="1" x14ac:dyDescent="0.2">
      <c r="A227" s="66" t="s">
        <v>619</v>
      </c>
      <c r="B227" s="5">
        <v>6</v>
      </c>
      <c r="C227" s="1" t="s">
        <v>952</v>
      </c>
      <c r="D227" s="10" t="s">
        <v>951</v>
      </c>
      <c r="E227" s="1" t="s">
        <v>16</v>
      </c>
      <c r="F227" s="232">
        <v>15</v>
      </c>
      <c r="G227" s="9"/>
      <c r="H227" s="7"/>
      <c r="I227" s="7"/>
      <c r="J227" s="12"/>
      <c r="K227" s="62">
        <f t="shared" si="3"/>
        <v>0</v>
      </c>
      <c r="L227" s="10"/>
      <c r="M227" s="9"/>
      <c r="N227" s="8"/>
    </row>
    <row r="228" spans="1:14" ht="15" customHeight="1" x14ac:dyDescent="0.2">
      <c r="A228" s="19" t="s">
        <v>621</v>
      </c>
      <c r="B228" s="20">
        <v>6</v>
      </c>
      <c r="C228" s="1" t="s">
        <v>707</v>
      </c>
      <c r="D228" s="2" t="s">
        <v>1066</v>
      </c>
      <c r="E228" s="1" t="s">
        <v>16</v>
      </c>
      <c r="F228" s="228">
        <v>5</v>
      </c>
      <c r="G228" s="39"/>
      <c r="H228" s="23"/>
      <c r="I228" s="22"/>
      <c r="J228" s="24"/>
      <c r="K228" s="62">
        <f t="shared" si="3"/>
        <v>0</v>
      </c>
      <c r="L228" s="25"/>
      <c r="M228" s="25"/>
      <c r="N228" s="26"/>
    </row>
    <row r="229" spans="1:14" ht="15" customHeight="1" x14ac:dyDescent="0.2">
      <c r="A229" s="19" t="s">
        <v>1138</v>
      </c>
      <c r="B229" s="20">
        <v>6</v>
      </c>
      <c r="C229" s="1" t="s">
        <v>708</v>
      </c>
      <c r="D229" s="2" t="s">
        <v>790</v>
      </c>
      <c r="E229" s="1" t="s">
        <v>13</v>
      </c>
      <c r="F229" s="238">
        <v>16000</v>
      </c>
      <c r="G229" s="93"/>
      <c r="H229" s="23"/>
      <c r="I229" s="22"/>
      <c r="J229" s="24"/>
      <c r="K229" s="62">
        <f t="shared" si="3"/>
        <v>0</v>
      </c>
      <c r="L229" s="25"/>
      <c r="M229" s="25"/>
      <c r="N229" s="26"/>
    </row>
    <row r="230" spans="1:14" ht="15" customHeight="1" x14ac:dyDescent="0.2">
      <c r="A230" s="66" t="s">
        <v>626</v>
      </c>
      <c r="B230" s="20">
        <v>6</v>
      </c>
      <c r="C230" s="1" t="s">
        <v>713</v>
      </c>
      <c r="D230" s="2" t="s">
        <v>714</v>
      </c>
      <c r="E230" s="1" t="s">
        <v>13</v>
      </c>
      <c r="F230" s="238">
        <v>14250</v>
      </c>
      <c r="G230" s="93"/>
      <c r="H230" s="23"/>
      <c r="I230" s="22"/>
      <c r="J230" s="24"/>
      <c r="K230" s="62">
        <f t="shared" si="3"/>
        <v>0</v>
      </c>
      <c r="L230" s="25"/>
      <c r="M230" s="25"/>
      <c r="N230" s="26"/>
    </row>
    <row r="231" spans="1:14" ht="15" customHeight="1" x14ac:dyDescent="0.2">
      <c r="A231" s="66" t="s">
        <v>1139</v>
      </c>
      <c r="B231" s="20">
        <v>6</v>
      </c>
      <c r="C231" s="1" t="s">
        <v>926</v>
      </c>
      <c r="D231" s="2" t="s">
        <v>1067</v>
      </c>
      <c r="E231" s="1" t="s">
        <v>13</v>
      </c>
      <c r="F231" s="238">
        <v>1000</v>
      </c>
      <c r="G231" s="93"/>
      <c r="H231" s="23"/>
      <c r="I231" s="22"/>
      <c r="J231" s="24"/>
      <c r="K231" s="62">
        <f t="shared" si="3"/>
        <v>0</v>
      </c>
      <c r="L231" s="25"/>
      <c r="M231" s="25"/>
      <c r="N231" s="26"/>
    </row>
    <row r="232" spans="1:14" ht="15" customHeight="1" x14ac:dyDescent="0.2">
      <c r="A232" s="19" t="s">
        <v>1140</v>
      </c>
      <c r="B232" s="20">
        <v>6</v>
      </c>
      <c r="C232" s="1" t="s">
        <v>717</v>
      </c>
      <c r="D232" s="2" t="s">
        <v>1079</v>
      </c>
      <c r="E232" s="1" t="s">
        <v>685</v>
      </c>
      <c r="F232" s="228">
        <v>60</v>
      </c>
      <c r="G232" s="39"/>
      <c r="H232" s="23"/>
      <c r="I232" s="22"/>
      <c r="J232" s="24"/>
      <c r="K232" s="62">
        <f t="shared" si="3"/>
        <v>0</v>
      </c>
      <c r="L232" s="25"/>
      <c r="M232" s="25"/>
      <c r="N232" s="26"/>
    </row>
    <row r="233" spans="1:14" ht="15" customHeight="1" x14ac:dyDescent="0.2">
      <c r="A233" s="19" t="s">
        <v>630</v>
      </c>
      <c r="B233" s="20">
        <v>6</v>
      </c>
      <c r="C233" s="1" t="s">
        <v>719</v>
      </c>
      <c r="D233" s="2" t="s">
        <v>720</v>
      </c>
      <c r="E233" s="1" t="s">
        <v>16</v>
      </c>
      <c r="F233" s="228">
        <v>57</v>
      </c>
      <c r="G233" s="39"/>
      <c r="H233" s="23"/>
      <c r="I233" s="22"/>
      <c r="J233" s="24"/>
      <c r="K233" s="62">
        <f t="shared" si="3"/>
        <v>0</v>
      </c>
      <c r="L233" s="25"/>
      <c r="M233" s="25"/>
      <c r="N233" s="26"/>
    </row>
    <row r="234" spans="1:14" ht="15" customHeight="1" x14ac:dyDescent="0.2">
      <c r="A234" s="66" t="s">
        <v>631</v>
      </c>
      <c r="B234" s="20">
        <v>6</v>
      </c>
      <c r="C234" s="1" t="s">
        <v>768</v>
      </c>
      <c r="D234" s="2" t="s">
        <v>1071</v>
      </c>
      <c r="E234" s="1" t="s">
        <v>16</v>
      </c>
      <c r="F234" s="228">
        <v>10</v>
      </c>
      <c r="G234" s="39"/>
      <c r="H234" s="23"/>
      <c r="I234" s="22"/>
      <c r="J234" s="24"/>
      <c r="K234" s="62">
        <f t="shared" si="3"/>
        <v>0</v>
      </c>
      <c r="L234" s="25"/>
      <c r="M234" s="25"/>
      <c r="N234" s="26"/>
    </row>
    <row r="235" spans="1:14" ht="15" customHeight="1" x14ac:dyDescent="0.2">
      <c r="A235" s="66" t="s">
        <v>634</v>
      </c>
      <c r="B235" s="20">
        <v>6</v>
      </c>
      <c r="C235" s="1" t="s">
        <v>748</v>
      </c>
      <c r="D235" s="2" t="s">
        <v>934</v>
      </c>
      <c r="E235" s="1" t="s">
        <v>16</v>
      </c>
      <c r="F235" s="228">
        <v>11</v>
      </c>
      <c r="G235" s="39"/>
      <c r="H235" s="23"/>
      <c r="I235" s="22"/>
      <c r="J235" s="24"/>
      <c r="K235" s="62">
        <f t="shared" si="3"/>
        <v>0</v>
      </c>
      <c r="L235" s="25"/>
      <c r="M235" s="25"/>
      <c r="N235" s="26"/>
    </row>
    <row r="236" spans="1:14" ht="15" customHeight="1" x14ac:dyDescent="0.2">
      <c r="A236" s="19" t="s">
        <v>1141</v>
      </c>
      <c r="B236" s="20">
        <v>6</v>
      </c>
      <c r="C236" s="1" t="s">
        <v>724</v>
      </c>
      <c r="D236" s="1" t="s">
        <v>1078</v>
      </c>
      <c r="E236" s="1" t="s">
        <v>13</v>
      </c>
      <c r="F236" s="228">
        <v>24</v>
      </c>
      <c r="G236" s="39"/>
      <c r="H236" s="23"/>
      <c r="I236" s="22"/>
      <c r="J236" s="24"/>
      <c r="K236" s="62">
        <f t="shared" si="3"/>
        <v>0</v>
      </c>
      <c r="L236" s="25"/>
      <c r="M236" s="25"/>
      <c r="N236" s="26"/>
    </row>
    <row r="237" spans="1:14" ht="15" customHeight="1" x14ac:dyDescent="0.2">
      <c r="A237" s="19" t="s">
        <v>973</v>
      </c>
      <c r="B237" s="63" t="s">
        <v>726</v>
      </c>
      <c r="C237" s="59"/>
      <c r="D237" s="60" t="s">
        <v>192</v>
      </c>
      <c r="E237" s="119"/>
      <c r="F237" s="230"/>
      <c r="G237" s="176"/>
      <c r="H237" s="121"/>
      <c r="I237" s="120"/>
      <c r="J237" s="122"/>
      <c r="K237" s="123"/>
      <c r="L237" s="124"/>
      <c r="M237" s="124"/>
      <c r="N237" s="125"/>
    </row>
    <row r="238" spans="1:14" ht="15" customHeight="1" x14ac:dyDescent="0.2">
      <c r="A238" s="66" t="s">
        <v>639</v>
      </c>
      <c r="B238" s="63" t="s">
        <v>727</v>
      </c>
      <c r="C238" s="59"/>
      <c r="D238" s="60" t="s">
        <v>193</v>
      </c>
      <c r="E238" s="119"/>
      <c r="F238" s="230"/>
      <c r="G238" s="176"/>
      <c r="H238" s="121"/>
      <c r="I238" s="120"/>
      <c r="J238" s="122"/>
      <c r="K238" s="123"/>
      <c r="L238" s="124"/>
      <c r="M238" s="124"/>
      <c r="N238" s="125"/>
    </row>
    <row r="239" spans="1:14" ht="15" customHeight="1" x14ac:dyDescent="0.3">
      <c r="A239" s="66" t="s">
        <v>642</v>
      </c>
      <c r="B239" s="135"/>
      <c r="C239" s="136"/>
      <c r="D239" s="40" t="s">
        <v>1083</v>
      </c>
      <c r="E239" s="18"/>
      <c r="F239" s="234"/>
      <c r="G239" s="175"/>
      <c r="H239" s="23"/>
      <c r="I239" s="22"/>
      <c r="J239" s="24"/>
      <c r="K239" s="62"/>
      <c r="L239" s="25"/>
      <c r="M239" s="25"/>
      <c r="N239" s="26"/>
    </row>
    <row r="240" spans="1:14" ht="15" customHeight="1" x14ac:dyDescent="0.2">
      <c r="A240" s="19" t="s">
        <v>643</v>
      </c>
      <c r="B240" s="11">
        <v>7</v>
      </c>
      <c r="C240" s="1" t="s">
        <v>393</v>
      </c>
      <c r="D240" s="1" t="s">
        <v>394</v>
      </c>
      <c r="E240" s="1" t="s">
        <v>16</v>
      </c>
      <c r="F240" s="228">
        <v>2</v>
      </c>
      <c r="G240" s="39"/>
      <c r="H240" s="23"/>
      <c r="I240" s="22"/>
      <c r="J240" s="24"/>
      <c r="K240" s="62">
        <f t="shared" si="3"/>
        <v>0</v>
      </c>
      <c r="L240" s="25"/>
      <c r="M240" s="25"/>
      <c r="N240" s="26"/>
    </row>
    <row r="241" spans="1:14" ht="15" customHeight="1" x14ac:dyDescent="0.2">
      <c r="A241" s="19" t="s">
        <v>646</v>
      </c>
      <c r="B241" s="11">
        <v>7</v>
      </c>
      <c r="C241" s="1" t="s">
        <v>396</v>
      </c>
      <c r="D241" s="1" t="s">
        <v>397</v>
      </c>
      <c r="E241" s="1" t="s">
        <v>16</v>
      </c>
      <c r="F241" s="228">
        <v>18</v>
      </c>
      <c r="G241" s="39"/>
      <c r="H241" s="23"/>
      <c r="I241" s="22"/>
      <c r="J241" s="24"/>
      <c r="K241" s="62">
        <f t="shared" si="3"/>
        <v>0</v>
      </c>
      <c r="L241" s="25"/>
      <c r="M241" s="25"/>
      <c r="N241" s="26"/>
    </row>
    <row r="242" spans="1:14" ht="15" customHeight="1" x14ac:dyDescent="0.2">
      <c r="A242" s="66" t="s">
        <v>866</v>
      </c>
      <c r="B242" s="11">
        <v>7</v>
      </c>
      <c r="C242" s="1" t="s">
        <v>398</v>
      </c>
      <c r="D242" s="1" t="s">
        <v>819</v>
      </c>
      <c r="E242" s="1" t="s">
        <v>16</v>
      </c>
      <c r="F242" s="228">
        <v>12</v>
      </c>
      <c r="G242" s="39"/>
      <c r="H242" s="23"/>
      <c r="I242" s="22"/>
      <c r="J242" s="24"/>
      <c r="K242" s="62">
        <f t="shared" si="3"/>
        <v>0</v>
      </c>
      <c r="L242" s="25"/>
      <c r="M242" s="25"/>
      <c r="N242" s="26"/>
    </row>
    <row r="243" spans="1:14" ht="15" customHeight="1" x14ac:dyDescent="0.2">
      <c r="A243" s="66" t="s">
        <v>648</v>
      </c>
      <c r="B243" s="11">
        <v>7</v>
      </c>
      <c r="C243" s="1" t="s">
        <v>400</v>
      </c>
      <c r="D243" s="1" t="s">
        <v>401</v>
      </c>
      <c r="E243" s="1" t="s">
        <v>16</v>
      </c>
      <c r="F243" s="228">
        <v>11</v>
      </c>
      <c r="G243" s="39"/>
      <c r="H243" s="23"/>
      <c r="I243" s="22"/>
      <c r="J243" s="24"/>
      <c r="K243" s="62">
        <f t="shared" si="3"/>
        <v>0</v>
      </c>
      <c r="L243" s="25"/>
      <c r="M243" s="25"/>
      <c r="N243" s="26"/>
    </row>
    <row r="244" spans="1:14" ht="15" customHeight="1" x14ac:dyDescent="0.2">
      <c r="A244" s="19" t="s">
        <v>650</v>
      </c>
      <c r="B244" s="63" t="s">
        <v>833</v>
      </c>
      <c r="C244" s="59"/>
      <c r="D244" s="60" t="s">
        <v>192</v>
      </c>
      <c r="E244" s="119"/>
      <c r="F244" s="230"/>
      <c r="G244" s="176"/>
      <c r="H244" s="121"/>
      <c r="I244" s="120"/>
      <c r="J244" s="122"/>
      <c r="K244" s="123"/>
      <c r="L244" s="124"/>
      <c r="M244" s="124"/>
      <c r="N244" s="125"/>
    </row>
    <row r="245" spans="1:14" ht="15" customHeight="1" x14ac:dyDescent="0.2">
      <c r="A245" s="19" t="s">
        <v>651</v>
      </c>
      <c r="B245" s="63" t="s">
        <v>834</v>
      </c>
      <c r="C245" s="59"/>
      <c r="D245" s="60" t="s">
        <v>193</v>
      </c>
      <c r="E245" s="119"/>
      <c r="F245" s="230"/>
      <c r="G245" s="176"/>
      <c r="H245" s="121"/>
      <c r="I245" s="120"/>
      <c r="J245" s="122"/>
      <c r="K245" s="123"/>
      <c r="L245" s="124"/>
      <c r="M245" s="124"/>
      <c r="N245" s="125"/>
    </row>
    <row r="246" spans="1:14" ht="15" customHeight="1" x14ac:dyDescent="0.2">
      <c r="A246" s="66" t="s">
        <v>1142</v>
      </c>
      <c r="B246" s="135"/>
      <c r="C246" s="138"/>
      <c r="D246" s="34" t="s">
        <v>732</v>
      </c>
      <c r="E246" s="1"/>
      <c r="F246" s="234"/>
      <c r="G246" s="175"/>
      <c r="H246" s="23"/>
      <c r="I246" s="22"/>
      <c r="J246" s="24"/>
      <c r="K246" s="62"/>
      <c r="L246" s="25"/>
      <c r="M246" s="25"/>
      <c r="N246" s="26"/>
    </row>
    <row r="247" spans="1:14" ht="15" customHeight="1" x14ac:dyDescent="0.2">
      <c r="A247" s="66" t="s">
        <v>654</v>
      </c>
      <c r="B247" s="11">
        <v>8</v>
      </c>
      <c r="C247" s="1" t="s">
        <v>431</v>
      </c>
      <c r="D247" s="1" t="s">
        <v>432</v>
      </c>
      <c r="E247" s="1" t="s">
        <v>16</v>
      </c>
      <c r="F247" s="232">
        <v>21</v>
      </c>
      <c r="G247" s="9"/>
      <c r="H247" s="1"/>
      <c r="I247" s="7"/>
      <c r="J247" s="32"/>
      <c r="K247" s="62">
        <f t="shared" si="3"/>
        <v>0</v>
      </c>
      <c r="L247" s="8"/>
      <c r="M247" s="9"/>
      <c r="N247" s="13"/>
    </row>
    <row r="248" spans="1:14" ht="15" customHeight="1" x14ac:dyDescent="0.2">
      <c r="A248" s="19" t="s">
        <v>655</v>
      </c>
      <c r="B248" s="11">
        <v>8</v>
      </c>
      <c r="C248" s="1" t="s">
        <v>434</v>
      </c>
      <c r="D248" s="1" t="s">
        <v>435</v>
      </c>
      <c r="E248" s="1" t="s">
        <v>16</v>
      </c>
      <c r="F248" s="232">
        <v>7</v>
      </c>
      <c r="G248" s="9"/>
      <c r="H248" s="1"/>
      <c r="I248" s="7"/>
      <c r="J248" s="32"/>
      <c r="K248" s="62">
        <f t="shared" si="3"/>
        <v>0</v>
      </c>
      <c r="L248" s="8"/>
      <c r="M248" s="9"/>
      <c r="N248" s="13"/>
    </row>
    <row r="249" spans="1:14" ht="15" customHeight="1" x14ac:dyDescent="0.2">
      <c r="A249" s="19" t="s">
        <v>657</v>
      </c>
      <c r="B249" s="11">
        <v>8</v>
      </c>
      <c r="C249" s="1" t="s">
        <v>762</v>
      </c>
      <c r="D249" s="1" t="s">
        <v>763</v>
      </c>
      <c r="E249" s="1" t="s">
        <v>16</v>
      </c>
      <c r="F249" s="232">
        <v>2</v>
      </c>
      <c r="G249" s="9"/>
      <c r="H249" s="1"/>
      <c r="I249" s="7"/>
      <c r="J249" s="32"/>
      <c r="K249" s="62">
        <f t="shared" si="3"/>
        <v>0</v>
      </c>
      <c r="L249" s="8"/>
      <c r="M249" s="9"/>
      <c r="N249" s="13"/>
    </row>
    <row r="250" spans="1:14" ht="15" customHeight="1" x14ac:dyDescent="0.2">
      <c r="A250" s="66" t="s">
        <v>658</v>
      </c>
      <c r="B250" s="11">
        <v>8</v>
      </c>
      <c r="C250" s="1" t="s">
        <v>764</v>
      </c>
      <c r="D250" s="1" t="s">
        <v>987</v>
      </c>
      <c r="E250" s="1" t="s">
        <v>685</v>
      </c>
      <c r="F250" s="232">
        <v>2</v>
      </c>
      <c r="G250" s="9"/>
      <c r="H250" s="1"/>
      <c r="I250" s="7"/>
      <c r="J250" s="32"/>
      <c r="K250" s="62">
        <f t="shared" si="3"/>
        <v>0</v>
      </c>
      <c r="L250" s="8"/>
      <c r="M250" s="9"/>
      <c r="N250" s="13"/>
    </row>
    <row r="251" spans="1:14" ht="15" customHeight="1" x14ac:dyDescent="0.2">
      <c r="A251" s="66" t="s">
        <v>660</v>
      </c>
      <c r="B251" s="11">
        <v>8</v>
      </c>
      <c r="C251" s="1" t="s">
        <v>437</v>
      </c>
      <c r="D251" s="1" t="s">
        <v>438</v>
      </c>
      <c r="E251" s="1" t="s">
        <v>16</v>
      </c>
      <c r="F251" s="232">
        <v>88</v>
      </c>
      <c r="G251" s="9"/>
      <c r="H251" s="1"/>
      <c r="I251" s="7"/>
      <c r="J251" s="8"/>
      <c r="K251" s="62">
        <f t="shared" si="3"/>
        <v>0</v>
      </c>
      <c r="L251" s="8"/>
      <c r="M251" s="9"/>
      <c r="N251" s="13"/>
    </row>
    <row r="252" spans="1:14" ht="15" customHeight="1" x14ac:dyDescent="0.2">
      <c r="A252" s="19" t="s">
        <v>360</v>
      </c>
      <c r="B252" s="11">
        <v>8</v>
      </c>
      <c r="C252" s="1" t="s">
        <v>440</v>
      </c>
      <c r="D252" s="1" t="s">
        <v>441</v>
      </c>
      <c r="E252" s="1" t="s">
        <v>16</v>
      </c>
      <c r="F252" s="232">
        <v>89</v>
      </c>
      <c r="G252" s="9"/>
      <c r="H252" s="1"/>
      <c r="I252" s="7"/>
      <c r="J252" s="8"/>
      <c r="K252" s="62">
        <f t="shared" si="3"/>
        <v>0</v>
      </c>
      <c r="L252" s="8"/>
      <c r="M252" s="9"/>
      <c r="N252" s="13"/>
    </row>
    <row r="253" spans="1:14" ht="15" customHeight="1" x14ac:dyDescent="0.2">
      <c r="A253" s="19" t="s">
        <v>1143</v>
      </c>
      <c r="B253" s="11">
        <v>8</v>
      </c>
      <c r="C253" s="1" t="s">
        <v>443</v>
      </c>
      <c r="D253" s="1" t="s">
        <v>444</v>
      </c>
      <c r="E253" s="1" t="s">
        <v>16</v>
      </c>
      <c r="F253" s="232">
        <v>120</v>
      </c>
      <c r="G253" s="9"/>
      <c r="H253" s="1"/>
      <c r="I253" s="7"/>
      <c r="J253" s="8"/>
      <c r="K253" s="62">
        <f t="shared" si="3"/>
        <v>0</v>
      </c>
      <c r="L253" s="8"/>
      <c r="M253" s="9"/>
      <c r="N253" s="13"/>
    </row>
    <row r="254" spans="1:14" ht="15" customHeight="1" x14ac:dyDescent="0.2">
      <c r="A254" s="66" t="s">
        <v>362</v>
      </c>
      <c r="B254" s="11">
        <v>8</v>
      </c>
      <c r="C254" s="1" t="s">
        <v>446</v>
      </c>
      <c r="D254" s="1" t="s">
        <v>447</v>
      </c>
      <c r="E254" s="1" t="s">
        <v>16</v>
      </c>
      <c r="F254" s="232">
        <v>55</v>
      </c>
      <c r="G254" s="9"/>
      <c r="H254" s="1"/>
      <c r="I254" s="7"/>
      <c r="J254" s="12"/>
      <c r="K254" s="62">
        <f t="shared" si="3"/>
        <v>0</v>
      </c>
      <c r="L254" s="8"/>
      <c r="M254" s="9"/>
      <c r="N254" s="13"/>
    </row>
    <row r="255" spans="1:14" ht="15" customHeight="1" x14ac:dyDescent="0.2">
      <c r="A255" s="66" t="s">
        <v>1144</v>
      </c>
      <c r="B255" s="63" t="s">
        <v>884</v>
      </c>
      <c r="C255" s="59"/>
      <c r="D255" s="60" t="s">
        <v>192</v>
      </c>
      <c r="E255" s="119"/>
      <c r="F255" s="233"/>
      <c r="G255" s="184"/>
      <c r="H255" s="118"/>
      <c r="I255" s="118"/>
      <c r="J255" s="118"/>
      <c r="K255" s="123"/>
      <c r="L255" s="127"/>
      <c r="M255" s="128"/>
      <c r="N255" s="129"/>
    </row>
    <row r="256" spans="1:14" ht="15" customHeight="1" x14ac:dyDescent="0.2">
      <c r="A256" s="19" t="s">
        <v>1145</v>
      </c>
      <c r="B256" s="63" t="s">
        <v>885</v>
      </c>
      <c r="C256" s="59"/>
      <c r="D256" s="60" t="s">
        <v>193</v>
      </c>
      <c r="E256" s="119"/>
      <c r="F256" s="233"/>
      <c r="G256" s="184"/>
      <c r="H256" s="118"/>
      <c r="I256" s="118"/>
      <c r="J256" s="118"/>
      <c r="K256" s="123"/>
      <c r="L256" s="127"/>
      <c r="M256" s="128"/>
      <c r="N256" s="129"/>
    </row>
    <row r="257" spans="1:14" ht="15" customHeight="1" x14ac:dyDescent="0.3">
      <c r="A257" s="19" t="s">
        <v>364</v>
      </c>
      <c r="B257" s="135"/>
      <c r="C257" s="136"/>
      <c r="D257" s="40" t="s">
        <v>1165</v>
      </c>
      <c r="E257" s="18"/>
      <c r="F257" s="231"/>
      <c r="G257" s="17"/>
      <c r="H257" s="54"/>
      <c r="I257" s="54"/>
      <c r="J257" s="54"/>
      <c r="K257" s="62"/>
      <c r="L257" s="49"/>
      <c r="M257" s="55"/>
      <c r="N257" s="47"/>
    </row>
    <row r="258" spans="1:14" ht="15" customHeight="1" x14ac:dyDescent="0.2">
      <c r="A258" s="66" t="s">
        <v>974</v>
      </c>
      <c r="B258" s="11">
        <v>9</v>
      </c>
      <c r="C258" s="1" t="s">
        <v>451</v>
      </c>
      <c r="D258" s="1" t="s">
        <v>452</v>
      </c>
      <c r="E258" s="1" t="s">
        <v>13</v>
      </c>
      <c r="F258" s="232">
        <v>3</v>
      </c>
      <c r="G258" s="9"/>
      <c r="H258" s="7"/>
      <c r="I258" s="7"/>
      <c r="J258" s="12"/>
      <c r="K258" s="62">
        <f t="shared" si="3"/>
        <v>0</v>
      </c>
      <c r="L258" s="8"/>
      <c r="M258" s="9"/>
      <c r="N258" s="47"/>
    </row>
    <row r="259" spans="1:14" ht="15" customHeight="1" x14ac:dyDescent="0.2">
      <c r="A259" s="66" t="s">
        <v>975</v>
      </c>
      <c r="B259" s="11">
        <v>9</v>
      </c>
      <c r="C259" s="1" t="s">
        <v>454</v>
      </c>
      <c r="D259" s="1" t="s">
        <v>455</v>
      </c>
      <c r="E259" s="1" t="s">
        <v>13</v>
      </c>
      <c r="F259" s="232">
        <v>14</v>
      </c>
      <c r="G259" s="9"/>
      <c r="H259" s="7"/>
      <c r="I259" s="7"/>
      <c r="J259" s="32"/>
      <c r="K259" s="62">
        <f t="shared" si="3"/>
        <v>0</v>
      </c>
      <c r="L259" s="8"/>
      <c r="M259" s="9"/>
      <c r="N259" s="47"/>
    </row>
    <row r="260" spans="1:14" ht="15" customHeight="1" x14ac:dyDescent="0.2">
      <c r="A260" s="19" t="s">
        <v>867</v>
      </c>
      <c r="B260" s="11">
        <v>9</v>
      </c>
      <c r="C260" s="1" t="s">
        <v>457</v>
      </c>
      <c r="D260" s="1" t="s">
        <v>458</v>
      </c>
      <c r="E260" s="1" t="s">
        <v>13</v>
      </c>
      <c r="F260" s="232">
        <v>24</v>
      </c>
      <c r="G260" s="9"/>
      <c r="H260" s="7"/>
      <c r="I260" s="7"/>
      <c r="J260" s="32"/>
      <c r="K260" s="62">
        <f t="shared" si="3"/>
        <v>0</v>
      </c>
      <c r="L260" s="8"/>
      <c r="M260" s="9"/>
      <c r="N260" s="47"/>
    </row>
    <row r="261" spans="1:14" ht="15" customHeight="1" x14ac:dyDescent="0.2">
      <c r="A261" s="19" t="s">
        <v>1146</v>
      </c>
      <c r="B261" s="11">
        <v>9</v>
      </c>
      <c r="C261" s="1" t="s">
        <v>459</v>
      </c>
      <c r="D261" s="1" t="s">
        <v>460</v>
      </c>
      <c r="E261" s="1" t="s">
        <v>13</v>
      </c>
      <c r="F261" s="232">
        <v>3</v>
      </c>
      <c r="G261" s="9"/>
      <c r="H261" s="7"/>
      <c r="I261" s="7"/>
      <c r="J261" s="32"/>
      <c r="K261" s="62">
        <f t="shared" si="3"/>
        <v>0</v>
      </c>
      <c r="L261" s="8"/>
      <c r="M261" s="9"/>
      <c r="N261" s="47"/>
    </row>
    <row r="262" spans="1:14" ht="15" customHeight="1" x14ac:dyDescent="0.2">
      <c r="A262" s="66" t="s">
        <v>366</v>
      </c>
      <c r="B262" s="11">
        <v>9</v>
      </c>
      <c r="C262" s="1" t="s">
        <v>462</v>
      </c>
      <c r="D262" s="1" t="s">
        <v>463</v>
      </c>
      <c r="E262" s="1" t="s">
        <v>13</v>
      </c>
      <c r="F262" s="232">
        <v>17</v>
      </c>
      <c r="G262" s="9"/>
      <c r="H262" s="7"/>
      <c r="I262" s="7"/>
      <c r="J262" s="32"/>
      <c r="K262" s="62">
        <f t="shared" si="3"/>
        <v>0</v>
      </c>
      <c r="L262" s="8"/>
      <c r="M262" s="9"/>
      <c r="N262" s="47"/>
    </row>
    <row r="263" spans="1:14" ht="15" customHeight="1" x14ac:dyDescent="0.2">
      <c r="A263" s="66" t="s">
        <v>1147</v>
      </c>
      <c r="B263" s="11">
        <v>9</v>
      </c>
      <c r="C263" s="1" t="s">
        <v>465</v>
      </c>
      <c r="D263" s="1" t="s">
        <v>466</v>
      </c>
      <c r="E263" s="1" t="s">
        <v>13</v>
      </c>
      <c r="F263" s="232">
        <v>7</v>
      </c>
      <c r="G263" s="9"/>
      <c r="H263" s="7"/>
      <c r="I263" s="7"/>
      <c r="J263" s="32"/>
      <c r="K263" s="62">
        <f t="shared" ref="K263:K311" si="4">F263*G263</f>
        <v>0</v>
      </c>
      <c r="L263" s="8"/>
      <c r="M263" s="9"/>
      <c r="N263" s="47"/>
    </row>
    <row r="264" spans="1:14" ht="15" customHeight="1" x14ac:dyDescent="0.2">
      <c r="A264" s="19" t="s">
        <v>976</v>
      </c>
      <c r="B264" s="11">
        <v>9</v>
      </c>
      <c r="C264" s="1" t="s">
        <v>467</v>
      </c>
      <c r="D264" s="1" t="s">
        <v>468</v>
      </c>
      <c r="E264" s="1" t="s">
        <v>13</v>
      </c>
      <c r="F264" s="232">
        <v>11</v>
      </c>
      <c r="G264" s="9"/>
      <c r="H264" s="7"/>
      <c r="I264" s="7"/>
      <c r="J264" s="32"/>
      <c r="K264" s="62">
        <f t="shared" si="4"/>
        <v>0</v>
      </c>
      <c r="L264" s="8"/>
      <c r="M264" s="9"/>
      <c r="N264" s="47"/>
    </row>
    <row r="265" spans="1:14" ht="15" customHeight="1" x14ac:dyDescent="0.2">
      <c r="A265" s="19" t="s">
        <v>977</v>
      </c>
      <c r="B265" s="11">
        <v>9</v>
      </c>
      <c r="C265" s="1" t="s">
        <v>469</v>
      </c>
      <c r="D265" s="1" t="s">
        <v>470</v>
      </c>
      <c r="E265" s="1" t="s">
        <v>13</v>
      </c>
      <c r="F265" s="232">
        <v>8</v>
      </c>
      <c r="G265" s="9"/>
      <c r="H265" s="7"/>
      <c r="I265" s="7"/>
      <c r="J265" s="32"/>
      <c r="K265" s="62">
        <f t="shared" si="4"/>
        <v>0</v>
      </c>
      <c r="L265" s="8"/>
      <c r="M265" s="9"/>
      <c r="N265" s="47"/>
    </row>
    <row r="266" spans="1:14" ht="15" customHeight="1" x14ac:dyDescent="0.2">
      <c r="A266" s="66" t="s">
        <v>1148</v>
      </c>
      <c r="B266" s="11">
        <v>9</v>
      </c>
      <c r="C266" s="1" t="s">
        <v>472</v>
      </c>
      <c r="D266" s="1" t="s">
        <v>473</v>
      </c>
      <c r="E266" s="1" t="s">
        <v>13</v>
      </c>
      <c r="F266" s="232">
        <v>1</v>
      </c>
      <c r="G266" s="9"/>
      <c r="H266" s="7"/>
      <c r="I266" s="7"/>
      <c r="J266" s="12"/>
      <c r="K266" s="62">
        <f t="shared" si="4"/>
        <v>0</v>
      </c>
      <c r="L266" s="8"/>
      <c r="M266" s="9"/>
      <c r="N266" s="47"/>
    </row>
    <row r="267" spans="1:14" ht="15" customHeight="1" x14ac:dyDescent="0.2">
      <c r="A267" s="66" t="s">
        <v>1149</v>
      </c>
      <c r="B267" s="11">
        <v>9</v>
      </c>
      <c r="C267" s="1" t="s">
        <v>474</v>
      </c>
      <c r="D267" s="1" t="s">
        <v>475</v>
      </c>
      <c r="E267" s="1" t="s">
        <v>13</v>
      </c>
      <c r="F267" s="232">
        <v>1</v>
      </c>
      <c r="G267" s="9"/>
      <c r="H267" s="7"/>
      <c r="I267" s="7"/>
      <c r="J267" s="12"/>
      <c r="K267" s="62">
        <f t="shared" si="4"/>
        <v>0</v>
      </c>
      <c r="L267" s="8"/>
      <c r="M267" s="9"/>
      <c r="N267" s="47"/>
    </row>
    <row r="268" spans="1:14" ht="15" customHeight="1" x14ac:dyDescent="0.2">
      <c r="A268" s="19" t="s">
        <v>371</v>
      </c>
      <c r="B268" s="11">
        <v>9</v>
      </c>
      <c r="C268" s="1" t="s">
        <v>477</v>
      </c>
      <c r="D268" s="1" t="s">
        <v>478</v>
      </c>
      <c r="E268" s="1" t="s">
        <v>13</v>
      </c>
      <c r="F268" s="232">
        <v>1</v>
      </c>
      <c r="G268" s="9"/>
      <c r="H268" s="7"/>
      <c r="I268" s="7"/>
      <c r="J268" s="12"/>
      <c r="K268" s="62">
        <f t="shared" si="4"/>
        <v>0</v>
      </c>
      <c r="L268" s="8"/>
      <c r="M268" s="9"/>
      <c r="N268" s="47"/>
    </row>
    <row r="269" spans="1:14" ht="15" customHeight="1" x14ac:dyDescent="0.2">
      <c r="A269" s="19" t="s">
        <v>372</v>
      </c>
      <c r="B269" s="11">
        <v>9</v>
      </c>
      <c r="C269" s="1" t="s">
        <v>480</v>
      </c>
      <c r="D269" s="1" t="s">
        <v>481</v>
      </c>
      <c r="E269" s="1" t="s">
        <v>13</v>
      </c>
      <c r="F269" s="232">
        <v>1</v>
      </c>
      <c r="G269" s="9"/>
      <c r="H269" s="7"/>
      <c r="I269" s="7"/>
      <c r="J269" s="12"/>
      <c r="K269" s="62">
        <f t="shared" si="4"/>
        <v>0</v>
      </c>
      <c r="L269" s="8"/>
      <c r="M269" s="9"/>
      <c r="N269" s="47"/>
    </row>
    <row r="270" spans="1:14" ht="15" customHeight="1" x14ac:dyDescent="0.2">
      <c r="A270" s="66" t="s">
        <v>373</v>
      </c>
      <c r="B270" s="11">
        <v>9</v>
      </c>
      <c r="C270" s="1" t="s">
        <v>483</v>
      </c>
      <c r="D270" s="1" t="s">
        <v>484</v>
      </c>
      <c r="E270" s="1" t="s">
        <v>13</v>
      </c>
      <c r="F270" s="232">
        <v>1</v>
      </c>
      <c r="G270" s="9"/>
      <c r="H270" s="7"/>
      <c r="I270" s="7"/>
      <c r="J270" s="12"/>
      <c r="K270" s="62">
        <f t="shared" si="4"/>
        <v>0</v>
      </c>
      <c r="L270" s="8"/>
      <c r="M270" s="9"/>
      <c r="N270" s="47"/>
    </row>
    <row r="271" spans="1:14" ht="15" customHeight="1" x14ac:dyDescent="0.2">
      <c r="A271" s="66" t="s">
        <v>868</v>
      </c>
      <c r="B271" s="11">
        <v>9</v>
      </c>
      <c r="C271" s="1" t="s">
        <v>485</v>
      </c>
      <c r="D271" s="1" t="s">
        <v>486</v>
      </c>
      <c r="E271" s="1" t="s">
        <v>13</v>
      </c>
      <c r="F271" s="232">
        <v>1</v>
      </c>
      <c r="G271" s="9"/>
      <c r="H271" s="7"/>
      <c r="I271" s="7"/>
      <c r="J271" s="12"/>
      <c r="K271" s="62">
        <f t="shared" si="4"/>
        <v>0</v>
      </c>
      <c r="L271" s="8"/>
      <c r="M271" s="9"/>
      <c r="N271" s="47"/>
    </row>
    <row r="272" spans="1:14" ht="15" customHeight="1" x14ac:dyDescent="0.2">
      <c r="A272" s="19" t="s">
        <v>374</v>
      </c>
      <c r="B272" s="11">
        <v>9</v>
      </c>
      <c r="C272" s="1" t="s">
        <v>487</v>
      </c>
      <c r="D272" s="1" t="s">
        <v>488</v>
      </c>
      <c r="E272" s="1" t="s">
        <v>13</v>
      </c>
      <c r="F272" s="232">
        <v>2</v>
      </c>
      <c r="G272" s="9"/>
      <c r="H272" s="7"/>
      <c r="I272" s="7"/>
      <c r="J272" s="12"/>
      <c r="K272" s="62">
        <f t="shared" si="4"/>
        <v>0</v>
      </c>
      <c r="L272" s="8"/>
      <c r="M272" s="9"/>
      <c r="N272" s="47"/>
    </row>
    <row r="273" spans="1:14" ht="15" customHeight="1" x14ac:dyDescent="0.2">
      <c r="A273" s="19" t="s">
        <v>377</v>
      </c>
      <c r="B273" s="11">
        <v>9</v>
      </c>
      <c r="C273" s="1" t="s">
        <v>489</v>
      </c>
      <c r="D273" s="1" t="s">
        <v>490</v>
      </c>
      <c r="E273" s="1" t="s">
        <v>13</v>
      </c>
      <c r="F273" s="232">
        <v>20</v>
      </c>
      <c r="G273" s="9"/>
      <c r="H273" s="7"/>
      <c r="I273" s="7"/>
      <c r="J273" s="32"/>
      <c r="K273" s="62">
        <f t="shared" si="4"/>
        <v>0</v>
      </c>
      <c r="L273" s="8"/>
      <c r="M273" s="9"/>
      <c r="N273" s="47"/>
    </row>
    <row r="274" spans="1:14" ht="15" customHeight="1" x14ac:dyDescent="0.2">
      <c r="A274" s="66" t="s">
        <v>869</v>
      </c>
      <c r="B274" s="11">
        <v>9</v>
      </c>
      <c r="C274" s="1" t="s">
        <v>491</v>
      </c>
      <c r="D274" s="1" t="s">
        <v>492</v>
      </c>
      <c r="E274" s="1" t="s">
        <v>13</v>
      </c>
      <c r="F274" s="232">
        <v>37</v>
      </c>
      <c r="G274" s="9"/>
      <c r="H274" s="7"/>
      <c r="I274" s="7"/>
      <c r="J274" s="32"/>
      <c r="K274" s="62">
        <f t="shared" si="4"/>
        <v>0</v>
      </c>
      <c r="L274" s="8"/>
      <c r="M274" s="9"/>
      <c r="N274" s="47"/>
    </row>
    <row r="275" spans="1:14" ht="15" customHeight="1" x14ac:dyDescent="0.2">
      <c r="A275" s="66" t="s">
        <v>378</v>
      </c>
      <c r="B275" s="11">
        <v>9</v>
      </c>
      <c r="C275" s="1" t="s">
        <v>493</v>
      </c>
      <c r="D275" s="1" t="s">
        <v>494</v>
      </c>
      <c r="E275" s="1" t="s">
        <v>13</v>
      </c>
      <c r="F275" s="232">
        <v>31</v>
      </c>
      <c r="G275" s="9"/>
      <c r="H275" s="7"/>
      <c r="I275" s="7"/>
      <c r="J275" s="32"/>
      <c r="K275" s="62">
        <f t="shared" si="4"/>
        <v>0</v>
      </c>
      <c r="L275" s="8"/>
      <c r="M275" s="9"/>
      <c r="N275" s="47"/>
    </row>
    <row r="276" spans="1:14" ht="15" customHeight="1" x14ac:dyDescent="0.2">
      <c r="A276" s="19" t="s">
        <v>870</v>
      </c>
      <c r="B276" s="11">
        <v>9</v>
      </c>
      <c r="C276" s="1" t="s">
        <v>496</v>
      </c>
      <c r="D276" s="1" t="s">
        <v>497</v>
      </c>
      <c r="E276" s="1" t="s">
        <v>13</v>
      </c>
      <c r="F276" s="232">
        <v>21</v>
      </c>
      <c r="G276" s="9"/>
      <c r="H276" s="7"/>
      <c r="I276" s="7"/>
      <c r="J276" s="12"/>
      <c r="K276" s="62">
        <f t="shared" si="4"/>
        <v>0</v>
      </c>
      <c r="L276" s="8"/>
      <c r="M276" s="9"/>
      <c r="N276" s="47"/>
    </row>
    <row r="277" spans="1:14" ht="15" customHeight="1" x14ac:dyDescent="0.2">
      <c r="A277" s="19" t="s">
        <v>379</v>
      </c>
      <c r="B277" s="11">
        <v>9</v>
      </c>
      <c r="C277" s="1" t="s">
        <v>499</v>
      </c>
      <c r="D277" s="1" t="s">
        <v>500</v>
      </c>
      <c r="E277" s="1" t="s">
        <v>13</v>
      </c>
      <c r="F277" s="232">
        <v>12</v>
      </c>
      <c r="G277" s="9"/>
      <c r="H277" s="7"/>
      <c r="I277" s="7"/>
      <c r="J277" s="32"/>
      <c r="K277" s="62">
        <f t="shared" si="4"/>
        <v>0</v>
      </c>
      <c r="L277" s="8"/>
      <c r="M277" s="9"/>
      <c r="N277" s="47"/>
    </row>
    <row r="278" spans="1:14" ht="15" customHeight="1" x14ac:dyDescent="0.2">
      <c r="A278" s="66" t="s">
        <v>380</v>
      </c>
      <c r="B278" s="11">
        <v>9</v>
      </c>
      <c r="C278" s="1" t="s">
        <v>502</v>
      </c>
      <c r="D278" s="1" t="s">
        <v>503</v>
      </c>
      <c r="E278" s="1" t="s">
        <v>13</v>
      </c>
      <c r="F278" s="232">
        <v>13</v>
      </c>
      <c r="G278" s="9"/>
      <c r="H278" s="7"/>
      <c r="I278" s="7"/>
      <c r="J278" s="32"/>
      <c r="K278" s="62">
        <f t="shared" si="4"/>
        <v>0</v>
      </c>
      <c r="L278" s="8"/>
      <c r="M278" s="9"/>
      <c r="N278" s="47"/>
    </row>
    <row r="279" spans="1:14" ht="15" customHeight="1" x14ac:dyDescent="0.2">
      <c r="A279" s="66" t="s">
        <v>381</v>
      </c>
      <c r="B279" s="11">
        <v>9</v>
      </c>
      <c r="C279" s="1" t="s">
        <v>505</v>
      </c>
      <c r="D279" s="1" t="s">
        <v>506</v>
      </c>
      <c r="E279" s="1" t="s">
        <v>13</v>
      </c>
      <c r="F279" s="232">
        <v>10</v>
      </c>
      <c r="G279" s="9"/>
      <c r="H279" s="7"/>
      <c r="I279" s="7"/>
      <c r="J279" s="32"/>
      <c r="K279" s="62">
        <f t="shared" si="4"/>
        <v>0</v>
      </c>
      <c r="L279" s="8"/>
      <c r="M279" s="9"/>
      <c r="N279" s="47"/>
    </row>
    <row r="280" spans="1:14" ht="15" customHeight="1" x14ac:dyDescent="0.2">
      <c r="A280" s="19" t="s">
        <v>978</v>
      </c>
      <c r="B280" s="11">
        <v>9</v>
      </c>
      <c r="C280" s="1" t="s">
        <v>508</v>
      </c>
      <c r="D280" s="1" t="s">
        <v>509</v>
      </c>
      <c r="E280" s="1" t="s">
        <v>13</v>
      </c>
      <c r="F280" s="232">
        <v>6</v>
      </c>
      <c r="G280" s="9"/>
      <c r="H280" s="7"/>
      <c r="I280" s="7"/>
      <c r="J280" s="32"/>
      <c r="K280" s="62">
        <f t="shared" si="4"/>
        <v>0</v>
      </c>
      <c r="L280" s="8"/>
      <c r="M280" s="9"/>
      <c r="N280" s="47"/>
    </row>
    <row r="281" spans="1:14" ht="15" customHeight="1" x14ac:dyDescent="0.2">
      <c r="A281" s="19" t="s">
        <v>384</v>
      </c>
      <c r="B281" s="11">
        <v>9</v>
      </c>
      <c r="C281" s="1" t="s">
        <v>511</v>
      </c>
      <c r="D281" s="1" t="s">
        <v>512</v>
      </c>
      <c r="E281" s="1" t="s">
        <v>13</v>
      </c>
      <c r="F281" s="232">
        <v>14</v>
      </c>
      <c r="G281" s="9"/>
      <c r="H281" s="7"/>
      <c r="I281" s="7"/>
      <c r="J281" s="32"/>
      <c r="K281" s="62">
        <f t="shared" si="4"/>
        <v>0</v>
      </c>
      <c r="L281" s="8"/>
      <c r="M281" s="9"/>
      <c r="N281" s="47"/>
    </row>
    <row r="282" spans="1:14" ht="15" customHeight="1" x14ac:dyDescent="0.2">
      <c r="A282" s="66" t="s">
        <v>385</v>
      </c>
      <c r="B282" s="11">
        <v>9</v>
      </c>
      <c r="C282" s="1" t="s">
        <v>514</v>
      </c>
      <c r="D282" s="1" t="s">
        <v>515</v>
      </c>
      <c r="E282" s="1" t="s">
        <v>13</v>
      </c>
      <c r="F282" s="232">
        <v>9</v>
      </c>
      <c r="G282" s="9"/>
      <c r="H282" s="7"/>
      <c r="I282" s="7"/>
      <c r="J282" s="32"/>
      <c r="K282" s="62">
        <f t="shared" si="4"/>
        <v>0</v>
      </c>
      <c r="L282" s="8"/>
      <c r="M282" s="9"/>
      <c r="N282" s="47"/>
    </row>
    <row r="283" spans="1:14" ht="15" customHeight="1" x14ac:dyDescent="0.2">
      <c r="A283" s="66" t="s">
        <v>386</v>
      </c>
      <c r="B283" s="11">
        <v>9</v>
      </c>
      <c r="C283" s="1" t="s">
        <v>517</v>
      </c>
      <c r="D283" s="1" t="s">
        <v>518</v>
      </c>
      <c r="E283" s="1" t="s">
        <v>13</v>
      </c>
      <c r="F283" s="232">
        <v>2</v>
      </c>
      <c r="G283" s="9"/>
      <c r="H283" s="7"/>
      <c r="I283" s="7"/>
      <c r="J283" s="12"/>
      <c r="K283" s="62">
        <f t="shared" si="4"/>
        <v>0</v>
      </c>
      <c r="L283" s="8"/>
      <c r="M283" s="9"/>
      <c r="N283" s="47"/>
    </row>
    <row r="284" spans="1:14" ht="15" customHeight="1" x14ac:dyDescent="0.2">
      <c r="A284" s="19" t="s">
        <v>387</v>
      </c>
      <c r="B284" s="11">
        <v>9</v>
      </c>
      <c r="C284" s="1" t="s">
        <v>520</v>
      </c>
      <c r="D284" s="1" t="s">
        <v>521</v>
      </c>
      <c r="E284" s="1" t="s">
        <v>13</v>
      </c>
      <c r="F284" s="232">
        <v>1</v>
      </c>
      <c r="G284" s="9"/>
      <c r="H284" s="7"/>
      <c r="I284" s="7"/>
      <c r="J284" s="12"/>
      <c r="K284" s="62">
        <f t="shared" si="4"/>
        <v>0</v>
      </c>
      <c r="L284" s="8"/>
      <c r="M284" s="9"/>
      <c r="N284" s="47"/>
    </row>
    <row r="285" spans="1:14" ht="15" customHeight="1" x14ac:dyDescent="0.2">
      <c r="A285" s="19" t="s">
        <v>388</v>
      </c>
      <c r="B285" s="11">
        <v>9</v>
      </c>
      <c r="C285" s="1" t="s">
        <v>523</v>
      </c>
      <c r="D285" s="1" t="s">
        <v>524</v>
      </c>
      <c r="E285" s="1" t="s">
        <v>13</v>
      </c>
      <c r="F285" s="232">
        <v>4</v>
      </c>
      <c r="G285" s="9"/>
      <c r="H285" s="7"/>
      <c r="I285" s="7"/>
      <c r="J285" s="32"/>
      <c r="K285" s="62">
        <f t="shared" si="4"/>
        <v>0</v>
      </c>
      <c r="L285" s="8"/>
      <c r="M285" s="9"/>
      <c r="N285" s="47"/>
    </row>
    <row r="286" spans="1:14" ht="15" customHeight="1" x14ac:dyDescent="0.2">
      <c r="A286" s="66" t="s">
        <v>389</v>
      </c>
      <c r="B286" s="11">
        <v>9</v>
      </c>
      <c r="C286" s="1" t="s">
        <v>525</v>
      </c>
      <c r="D286" s="1" t="s">
        <v>526</v>
      </c>
      <c r="E286" s="1" t="s">
        <v>13</v>
      </c>
      <c r="F286" s="232">
        <v>11</v>
      </c>
      <c r="G286" s="9"/>
      <c r="H286" s="7"/>
      <c r="I286" s="7"/>
      <c r="J286" s="32"/>
      <c r="K286" s="62">
        <f t="shared" si="4"/>
        <v>0</v>
      </c>
      <c r="L286" s="8"/>
      <c r="M286" s="9"/>
      <c r="N286" s="47"/>
    </row>
    <row r="287" spans="1:14" ht="15" customHeight="1" x14ac:dyDescent="0.2">
      <c r="A287" s="66" t="s">
        <v>391</v>
      </c>
      <c r="B287" s="11">
        <v>9</v>
      </c>
      <c r="C287" s="1" t="s">
        <v>527</v>
      </c>
      <c r="D287" s="1" t="s">
        <v>528</v>
      </c>
      <c r="E287" s="1" t="s">
        <v>13</v>
      </c>
      <c r="F287" s="232">
        <v>2</v>
      </c>
      <c r="G287" s="9"/>
      <c r="H287" s="7"/>
      <c r="I287" s="7"/>
      <c r="J287" s="32"/>
      <c r="K287" s="62">
        <f t="shared" si="4"/>
        <v>0</v>
      </c>
      <c r="L287" s="8"/>
      <c r="M287" s="9"/>
      <c r="N287" s="47"/>
    </row>
    <row r="288" spans="1:14" ht="15" customHeight="1" x14ac:dyDescent="0.2">
      <c r="A288" s="19" t="s">
        <v>979</v>
      </c>
      <c r="B288" s="11">
        <v>9</v>
      </c>
      <c r="C288" s="1" t="s">
        <v>529</v>
      </c>
      <c r="D288" s="1" t="s">
        <v>530</v>
      </c>
      <c r="E288" s="1" t="s">
        <v>13</v>
      </c>
      <c r="F288" s="232">
        <v>5</v>
      </c>
      <c r="G288" s="9"/>
      <c r="H288" s="7"/>
      <c r="I288" s="7"/>
      <c r="J288" s="32"/>
      <c r="K288" s="62">
        <f t="shared" si="4"/>
        <v>0</v>
      </c>
      <c r="L288" s="8"/>
      <c r="M288" s="9"/>
      <c r="N288" s="47"/>
    </row>
    <row r="289" spans="1:14" ht="15" customHeight="1" x14ac:dyDescent="0.2">
      <c r="A289" s="19" t="s">
        <v>980</v>
      </c>
      <c r="B289" s="11">
        <v>9</v>
      </c>
      <c r="C289" s="1" t="s">
        <v>531</v>
      </c>
      <c r="D289" s="1" t="s">
        <v>532</v>
      </c>
      <c r="E289" s="1" t="s">
        <v>13</v>
      </c>
      <c r="F289" s="232">
        <v>3</v>
      </c>
      <c r="G289" s="9"/>
      <c r="H289" s="7"/>
      <c r="I289" s="7"/>
      <c r="J289" s="32"/>
      <c r="K289" s="62">
        <f t="shared" si="4"/>
        <v>0</v>
      </c>
      <c r="L289" s="8"/>
      <c r="M289" s="9"/>
      <c r="N289" s="47"/>
    </row>
    <row r="290" spans="1:14" ht="15" customHeight="1" x14ac:dyDescent="0.2">
      <c r="A290" s="66" t="s">
        <v>706</v>
      </c>
      <c r="B290" s="11">
        <v>9</v>
      </c>
      <c r="C290" s="1" t="s">
        <v>533</v>
      </c>
      <c r="D290" s="1" t="s">
        <v>534</v>
      </c>
      <c r="E290" s="1" t="s">
        <v>13</v>
      </c>
      <c r="F290" s="232">
        <v>36</v>
      </c>
      <c r="G290" s="9"/>
      <c r="H290" s="7"/>
      <c r="I290" s="7"/>
      <c r="J290" s="32"/>
      <c r="K290" s="62">
        <f t="shared" si="4"/>
        <v>0</v>
      </c>
      <c r="L290" s="8"/>
      <c r="M290" s="9"/>
      <c r="N290" s="47"/>
    </row>
    <row r="291" spans="1:14" ht="15" customHeight="1" x14ac:dyDescent="0.2">
      <c r="A291" s="66" t="s">
        <v>981</v>
      </c>
      <c r="B291" s="11">
        <v>9</v>
      </c>
      <c r="C291" s="1" t="s">
        <v>535</v>
      </c>
      <c r="D291" s="56" t="s">
        <v>536</v>
      </c>
      <c r="E291" s="1" t="s">
        <v>13</v>
      </c>
      <c r="F291" s="232">
        <v>9</v>
      </c>
      <c r="G291" s="9"/>
      <c r="H291" s="7"/>
      <c r="I291" s="7"/>
      <c r="J291" s="12"/>
      <c r="K291" s="62">
        <f t="shared" si="4"/>
        <v>0</v>
      </c>
      <c r="L291" s="8"/>
      <c r="M291" s="9"/>
      <c r="N291" s="47"/>
    </row>
    <row r="292" spans="1:14" ht="15" customHeight="1" x14ac:dyDescent="0.2">
      <c r="A292" s="19" t="s">
        <v>709</v>
      </c>
      <c r="B292" s="11">
        <v>9</v>
      </c>
      <c r="C292" s="1" t="s">
        <v>540</v>
      </c>
      <c r="D292" s="1" t="s">
        <v>541</v>
      </c>
      <c r="E292" s="1" t="s">
        <v>13</v>
      </c>
      <c r="F292" s="232">
        <v>9</v>
      </c>
      <c r="G292" s="9"/>
      <c r="H292" s="7"/>
      <c r="I292" s="7"/>
      <c r="J292" s="32"/>
      <c r="K292" s="62">
        <f t="shared" si="4"/>
        <v>0</v>
      </c>
      <c r="L292" s="8"/>
      <c r="M292" s="9"/>
      <c r="N292" s="47"/>
    </row>
    <row r="293" spans="1:14" ht="15" customHeight="1" x14ac:dyDescent="0.2">
      <c r="A293" s="19" t="s">
        <v>710</v>
      </c>
      <c r="B293" s="11">
        <v>9</v>
      </c>
      <c r="C293" s="1" t="s">
        <v>543</v>
      </c>
      <c r="D293" s="1" t="s">
        <v>544</v>
      </c>
      <c r="E293" s="1" t="s">
        <v>13</v>
      </c>
      <c r="F293" s="232">
        <v>39</v>
      </c>
      <c r="G293" s="9"/>
      <c r="H293" s="7"/>
      <c r="I293" s="7"/>
      <c r="J293" s="12"/>
      <c r="K293" s="62">
        <f t="shared" si="4"/>
        <v>0</v>
      </c>
      <c r="L293" s="8"/>
      <c r="M293" s="9"/>
      <c r="N293" s="47"/>
    </row>
    <row r="294" spans="1:14" ht="15" customHeight="1" x14ac:dyDescent="0.2">
      <c r="A294" s="66" t="s">
        <v>871</v>
      </c>
      <c r="B294" s="11">
        <v>9</v>
      </c>
      <c r="C294" s="1" t="s">
        <v>546</v>
      </c>
      <c r="D294" s="1" t="s">
        <v>547</v>
      </c>
      <c r="E294" s="1" t="s">
        <v>13</v>
      </c>
      <c r="F294" s="232">
        <v>8</v>
      </c>
      <c r="G294" s="9"/>
      <c r="H294" s="7"/>
      <c r="I294" s="7"/>
      <c r="J294" s="12"/>
      <c r="K294" s="62">
        <f t="shared" si="4"/>
        <v>0</v>
      </c>
      <c r="L294" s="8"/>
      <c r="M294" s="9"/>
      <c r="N294" s="47"/>
    </row>
    <row r="295" spans="1:14" ht="15" customHeight="1" x14ac:dyDescent="0.2">
      <c r="A295" s="66" t="s">
        <v>711</v>
      </c>
      <c r="B295" s="11">
        <v>9</v>
      </c>
      <c r="C295" s="1" t="s">
        <v>549</v>
      </c>
      <c r="D295" s="1" t="s">
        <v>550</v>
      </c>
      <c r="E295" s="1" t="s">
        <v>13</v>
      </c>
      <c r="F295" s="232">
        <v>6</v>
      </c>
      <c r="G295" s="9"/>
      <c r="H295" s="7"/>
      <c r="I295" s="7"/>
      <c r="J295" s="32"/>
      <c r="K295" s="62">
        <f t="shared" si="4"/>
        <v>0</v>
      </c>
      <c r="L295" s="8"/>
      <c r="M295" s="9"/>
      <c r="N295" s="47"/>
    </row>
    <row r="296" spans="1:14" ht="15" customHeight="1" x14ac:dyDescent="0.2">
      <c r="A296" s="19" t="s">
        <v>872</v>
      </c>
      <c r="B296" s="11">
        <v>9</v>
      </c>
      <c r="C296" s="1" t="s">
        <v>552</v>
      </c>
      <c r="D296" s="1" t="s">
        <v>553</v>
      </c>
      <c r="E296" s="1" t="s">
        <v>13</v>
      </c>
      <c r="F296" s="232">
        <v>1</v>
      </c>
      <c r="G296" s="9"/>
      <c r="H296" s="7"/>
      <c r="I296" s="7"/>
      <c r="J296" s="12"/>
      <c r="K296" s="62">
        <f t="shared" si="4"/>
        <v>0</v>
      </c>
      <c r="L296" s="8"/>
      <c r="M296" s="9"/>
      <c r="N296" s="47"/>
    </row>
    <row r="297" spans="1:14" ht="15" customHeight="1" x14ac:dyDescent="0.2">
      <c r="A297" s="19" t="s">
        <v>712</v>
      </c>
      <c r="B297" s="11">
        <v>9</v>
      </c>
      <c r="C297" s="1" t="s">
        <v>556</v>
      </c>
      <c r="D297" s="1" t="s">
        <v>557</v>
      </c>
      <c r="E297" s="1" t="s">
        <v>13</v>
      </c>
      <c r="F297" s="232">
        <v>1</v>
      </c>
      <c r="G297" s="9"/>
      <c r="H297" s="7"/>
      <c r="I297" s="7"/>
      <c r="J297" s="12"/>
      <c r="K297" s="62">
        <f t="shared" si="4"/>
        <v>0</v>
      </c>
      <c r="L297" s="8"/>
      <c r="M297" s="9"/>
      <c r="N297" s="47"/>
    </row>
    <row r="298" spans="1:14" ht="15" customHeight="1" x14ac:dyDescent="0.2">
      <c r="A298" s="66" t="s">
        <v>715</v>
      </c>
      <c r="B298" s="11">
        <v>9</v>
      </c>
      <c r="C298" s="1" t="s">
        <v>558</v>
      </c>
      <c r="D298" s="1" t="s">
        <v>559</v>
      </c>
      <c r="E298" s="1" t="s">
        <v>13</v>
      </c>
      <c r="F298" s="232">
        <v>1</v>
      </c>
      <c r="G298" s="9"/>
      <c r="H298" s="7"/>
      <c r="I298" s="7"/>
      <c r="J298" s="12"/>
      <c r="K298" s="62">
        <f t="shared" si="4"/>
        <v>0</v>
      </c>
      <c r="L298" s="8"/>
      <c r="M298" s="9"/>
      <c r="N298" s="47"/>
    </row>
    <row r="299" spans="1:14" ht="15" customHeight="1" x14ac:dyDescent="0.2">
      <c r="A299" s="66" t="s">
        <v>873</v>
      </c>
      <c r="B299" s="11">
        <v>9</v>
      </c>
      <c r="C299" s="1" t="s">
        <v>560</v>
      </c>
      <c r="D299" s="1" t="s">
        <v>561</v>
      </c>
      <c r="E299" s="1" t="s">
        <v>13</v>
      </c>
      <c r="F299" s="232">
        <v>1</v>
      </c>
      <c r="G299" s="9"/>
      <c r="H299" s="7"/>
      <c r="I299" s="7"/>
      <c r="J299" s="12"/>
      <c r="K299" s="62">
        <f t="shared" si="4"/>
        <v>0</v>
      </c>
      <c r="L299" s="8"/>
      <c r="M299" s="9"/>
      <c r="N299" s="47"/>
    </row>
    <row r="300" spans="1:14" ht="15" customHeight="1" x14ac:dyDescent="0.2">
      <c r="A300" s="19" t="s">
        <v>716</v>
      </c>
      <c r="B300" s="11">
        <v>9</v>
      </c>
      <c r="C300" s="1" t="s">
        <v>563</v>
      </c>
      <c r="D300" s="1" t="s">
        <v>564</v>
      </c>
      <c r="E300" s="1" t="s">
        <v>13</v>
      </c>
      <c r="F300" s="232">
        <v>1</v>
      </c>
      <c r="G300" s="9"/>
      <c r="H300" s="7"/>
      <c r="I300" s="7"/>
      <c r="J300" s="12"/>
      <c r="K300" s="62">
        <f t="shared" si="4"/>
        <v>0</v>
      </c>
      <c r="L300" s="8"/>
      <c r="M300" s="9"/>
      <c r="N300" s="47"/>
    </row>
    <row r="301" spans="1:14" ht="15" customHeight="1" x14ac:dyDescent="0.2">
      <c r="A301" s="19" t="s">
        <v>718</v>
      </c>
      <c r="B301" s="11">
        <v>9</v>
      </c>
      <c r="C301" s="1" t="s">
        <v>566</v>
      </c>
      <c r="D301" s="1" t="s">
        <v>567</v>
      </c>
      <c r="E301" s="1" t="s">
        <v>13</v>
      </c>
      <c r="F301" s="232">
        <v>7</v>
      </c>
      <c r="G301" s="9"/>
      <c r="H301" s="7"/>
      <c r="I301" s="7"/>
      <c r="J301" s="12"/>
      <c r="K301" s="62">
        <f t="shared" si="4"/>
        <v>0</v>
      </c>
      <c r="L301" s="8"/>
      <c r="M301" s="9"/>
      <c r="N301" s="47"/>
    </row>
    <row r="302" spans="1:14" ht="15" customHeight="1" x14ac:dyDescent="0.2">
      <c r="A302" s="66" t="s">
        <v>721</v>
      </c>
      <c r="B302" s="11">
        <v>9</v>
      </c>
      <c r="C302" s="1" t="s">
        <v>569</v>
      </c>
      <c r="D302" s="1" t="s">
        <v>570</v>
      </c>
      <c r="E302" s="1" t="s">
        <v>13</v>
      </c>
      <c r="F302" s="232">
        <v>26</v>
      </c>
      <c r="G302" s="9"/>
      <c r="H302" s="7"/>
      <c r="I302" s="7"/>
      <c r="J302" s="32"/>
      <c r="K302" s="62">
        <f t="shared" si="4"/>
        <v>0</v>
      </c>
      <c r="L302" s="8"/>
      <c r="M302" s="9"/>
      <c r="N302" s="47"/>
    </row>
    <row r="303" spans="1:14" ht="15" customHeight="1" x14ac:dyDescent="0.2">
      <c r="A303" s="66" t="s">
        <v>722</v>
      </c>
      <c r="B303" s="11">
        <v>9</v>
      </c>
      <c r="C303" s="1" t="s">
        <v>572</v>
      </c>
      <c r="D303" s="1" t="s">
        <v>573</v>
      </c>
      <c r="E303" s="1" t="s">
        <v>13</v>
      </c>
      <c r="F303" s="232">
        <v>7</v>
      </c>
      <c r="G303" s="9"/>
      <c r="H303" s="7"/>
      <c r="I303" s="7"/>
      <c r="J303" s="32"/>
      <c r="K303" s="62">
        <f t="shared" si="4"/>
        <v>0</v>
      </c>
      <c r="L303" s="8"/>
      <c r="M303" s="9"/>
      <c r="N303" s="47"/>
    </row>
    <row r="304" spans="1:14" ht="15" customHeight="1" x14ac:dyDescent="0.2">
      <c r="A304" s="19" t="s">
        <v>723</v>
      </c>
      <c r="B304" s="11">
        <v>9</v>
      </c>
      <c r="C304" s="1" t="s">
        <v>575</v>
      </c>
      <c r="D304" s="1" t="s">
        <v>576</v>
      </c>
      <c r="E304" s="1" t="s">
        <v>13</v>
      </c>
      <c r="F304" s="232">
        <v>21</v>
      </c>
      <c r="G304" s="9"/>
      <c r="H304" s="7"/>
      <c r="I304" s="7"/>
      <c r="J304" s="32"/>
      <c r="K304" s="62">
        <f t="shared" si="4"/>
        <v>0</v>
      </c>
      <c r="L304" s="8"/>
      <c r="M304" s="9"/>
      <c r="N304" s="47"/>
    </row>
    <row r="305" spans="1:14" ht="15" customHeight="1" x14ac:dyDescent="0.2">
      <c r="A305" s="19" t="s">
        <v>725</v>
      </c>
      <c r="B305" s="11">
        <v>9</v>
      </c>
      <c r="C305" s="1" t="s">
        <v>578</v>
      </c>
      <c r="D305" s="1" t="s">
        <v>579</v>
      </c>
      <c r="E305" s="1" t="s">
        <v>13</v>
      </c>
      <c r="F305" s="232">
        <v>13</v>
      </c>
      <c r="G305" s="9"/>
      <c r="H305" s="7"/>
      <c r="I305" s="7"/>
      <c r="J305" s="32"/>
      <c r="K305" s="62">
        <f t="shared" si="4"/>
        <v>0</v>
      </c>
      <c r="L305" s="8"/>
      <c r="M305" s="9"/>
      <c r="N305" s="47"/>
    </row>
    <row r="306" spans="1:14" ht="15" customHeight="1" x14ac:dyDescent="0.2">
      <c r="A306" s="66" t="s">
        <v>874</v>
      </c>
      <c r="B306" s="11">
        <v>9</v>
      </c>
      <c r="C306" s="1" t="s">
        <v>581</v>
      </c>
      <c r="D306" s="1" t="s">
        <v>582</v>
      </c>
      <c r="E306" s="1" t="s">
        <v>13</v>
      </c>
      <c r="F306" s="232">
        <v>2</v>
      </c>
      <c r="G306" s="9"/>
      <c r="H306" s="7"/>
      <c r="I306" s="7"/>
      <c r="J306" s="12"/>
      <c r="K306" s="62">
        <f t="shared" si="4"/>
        <v>0</v>
      </c>
      <c r="L306" s="8"/>
      <c r="M306" s="9"/>
      <c r="N306" s="47"/>
    </row>
    <row r="307" spans="1:14" ht="15" customHeight="1" x14ac:dyDescent="0.2">
      <c r="A307" s="66" t="s">
        <v>982</v>
      </c>
      <c r="B307" s="63" t="s">
        <v>449</v>
      </c>
      <c r="C307" s="59"/>
      <c r="D307" s="60" t="s">
        <v>192</v>
      </c>
      <c r="E307" s="119"/>
      <c r="F307" s="233"/>
      <c r="G307" s="184"/>
      <c r="H307" s="118"/>
      <c r="I307" s="118"/>
      <c r="J307" s="118"/>
      <c r="K307" s="123"/>
      <c r="L307" s="127"/>
      <c r="M307" s="128"/>
      <c r="N307" s="129"/>
    </row>
    <row r="308" spans="1:14" ht="15" customHeight="1" x14ac:dyDescent="0.2">
      <c r="A308" s="19" t="s">
        <v>427</v>
      </c>
      <c r="B308" s="63" t="s">
        <v>835</v>
      </c>
      <c r="C308" s="59"/>
      <c r="D308" s="60" t="s">
        <v>193</v>
      </c>
      <c r="E308" s="119"/>
      <c r="F308" s="233"/>
      <c r="G308" s="184"/>
      <c r="H308" s="118"/>
      <c r="I308" s="118"/>
      <c r="J308" s="118"/>
      <c r="K308" s="123"/>
      <c r="L308" s="127"/>
      <c r="M308" s="128"/>
      <c r="N308" s="129"/>
    </row>
    <row r="309" spans="1:14" ht="15" customHeight="1" x14ac:dyDescent="0.3">
      <c r="A309" s="19" t="s">
        <v>428</v>
      </c>
      <c r="B309" s="140"/>
      <c r="C309" s="139"/>
      <c r="D309" s="40" t="s">
        <v>1167</v>
      </c>
      <c r="E309" s="38"/>
      <c r="F309" s="234"/>
      <c r="G309" s="175"/>
      <c r="H309" s="33"/>
      <c r="I309" s="33"/>
      <c r="J309" s="33"/>
      <c r="K309" s="62"/>
      <c r="L309" s="35"/>
      <c r="M309" s="36"/>
      <c r="N309" s="37"/>
    </row>
    <row r="310" spans="1:14" ht="15" customHeight="1" x14ac:dyDescent="0.2">
      <c r="A310" s="66" t="s">
        <v>429</v>
      </c>
      <c r="B310" s="11">
        <v>10</v>
      </c>
      <c r="C310" s="1" t="s">
        <v>589</v>
      </c>
      <c r="D310" s="18" t="s">
        <v>1168</v>
      </c>
      <c r="E310" s="1" t="s">
        <v>16</v>
      </c>
      <c r="F310" s="232">
        <v>140</v>
      </c>
      <c r="G310" s="9"/>
      <c r="H310" s="7"/>
      <c r="I310" s="7"/>
      <c r="J310" s="8"/>
      <c r="K310" s="62">
        <f t="shared" si="4"/>
        <v>0</v>
      </c>
      <c r="L310" s="8"/>
      <c r="M310" s="9"/>
      <c r="N310" s="13"/>
    </row>
    <row r="311" spans="1:14" ht="15" customHeight="1" x14ac:dyDescent="0.2">
      <c r="A311" s="66" t="s">
        <v>392</v>
      </c>
      <c r="B311" s="11">
        <v>10</v>
      </c>
      <c r="C311" s="1" t="s">
        <v>591</v>
      </c>
      <c r="D311" s="18" t="s">
        <v>1169</v>
      </c>
      <c r="E311" s="1" t="s">
        <v>13</v>
      </c>
      <c r="F311" s="232">
        <v>11</v>
      </c>
      <c r="G311" s="9"/>
      <c r="H311" s="7"/>
      <c r="I311" s="7"/>
      <c r="J311" s="8"/>
      <c r="K311" s="62">
        <f t="shared" si="4"/>
        <v>0</v>
      </c>
      <c r="L311" s="8"/>
      <c r="M311" s="9"/>
      <c r="N311" s="13"/>
    </row>
    <row r="312" spans="1:14" ht="15" customHeight="1" x14ac:dyDescent="0.2">
      <c r="A312" s="19" t="s">
        <v>395</v>
      </c>
      <c r="B312" s="63" t="s">
        <v>584</v>
      </c>
      <c r="C312" s="59"/>
      <c r="D312" s="60" t="s">
        <v>192</v>
      </c>
      <c r="E312" s="119"/>
      <c r="F312" s="233"/>
      <c r="G312" s="184"/>
      <c r="H312" s="118"/>
      <c r="I312" s="118"/>
      <c r="J312" s="118"/>
      <c r="K312" s="123"/>
      <c r="L312" s="127"/>
      <c r="M312" s="128"/>
      <c r="N312" s="130"/>
    </row>
    <row r="313" spans="1:14" ht="15" customHeight="1" x14ac:dyDescent="0.2">
      <c r="A313" s="19" t="s">
        <v>1150</v>
      </c>
      <c r="B313" s="63" t="s">
        <v>585</v>
      </c>
      <c r="C313" s="59"/>
      <c r="D313" s="60" t="s">
        <v>193</v>
      </c>
      <c r="E313" s="119"/>
      <c r="F313" s="233"/>
      <c r="G313" s="184"/>
      <c r="H313" s="118"/>
      <c r="I313" s="118"/>
      <c r="J313" s="118"/>
      <c r="K313" s="123"/>
      <c r="L313" s="127"/>
      <c r="M313" s="128"/>
      <c r="N313" s="130"/>
    </row>
    <row r="314" spans="1:14" ht="15" customHeight="1" x14ac:dyDescent="0.3">
      <c r="A314" s="66" t="s">
        <v>399</v>
      </c>
      <c r="B314" s="140"/>
      <c r="C314" s="139"/>
      <c r="D314" s="40" t="s">
        <v>990</v>
      </c>
      <c r="E314" s="38"/>
      <c r="F314" s="234"/>
      <c r="G314" s="175"/>
      <c r="H314" s="33"/>
      <c r="I314" s="33"/>
      <c r="J314" s="33"/>
      <c r="K314" s="62"/>
      <c r="L314" s="35"/>
      <c r="M314" s="36"/>
      <c r="N314" s="37"/>
    </row>
    <row r="315" spans="1:14" s="102" customFormat="1" ht="15" customHeight="1" x14ac:dyDescent="0.2">
      <c r="A315" s="66" t="s">
        <v>402</v>
      </c>
      <c r="B315" s="160">
        <v>11</v>
      </c>
      <c r="C315" s="104" t="s">
        <v>893</v>
      </c>
      <c r="D315" s="169" t="s">
        <v>994</v>
      </c>
      <c r="E315" s="104" t="s">
        <v>16</v>
      </c>
      <c r="F315" s="235">
        <v>4</v>
      </c>
      <c r="G315" s="150"/>
      <c r="H315" s="170"/>
      <c r="I315" s="170"/>
      <c r="J315" s="171"/>
      <c r="K315" s="62">
        <f t="shared" ref="K315:K376" si="5">F315*G315</f>
        <v>0</v>
      </c>
      <c r="L315" s="162"/>
      <c r="M315" s="172"/>
      <c r="N315" s="151"/>
    </row>
    <row r="316" spans="1:14" ht="15" customHeight="1" x14ac:dyDescent="0.2">
      <c r="A316" s="19" t="s">
        <v>403</v>
      </c>
      <c r="B316" s="167">
        <v>11</v>
      </c>
      <c r="C316" s="111" t="s">
        <v>586</v>
      </c>
      <c r="D316" s="66" t="s">
        <v>587</v>
      </c>
      <c r="E316" s="111" t="s">
        <v>16</v>
      </c>
      <c r="F316" s="236">
        <v>40</v>
      </c>
      <c r="G316" s="158"/>
      <c r="H316" s="155"/>
      <c r="I316" s="155"/>
      <c r="J316" s="157"/>
      <c r="K316" s="62">
        <f t="shared" si="5"/>
        <v>0</v>
      </c>
      <c r="L316" s="157"/>
      <c r="M316" s="158"/>
      <c r="N316" s="168"/>
    </row>
    <row r="317" spans="1:14" ht="15" customHeight="1" x14ac:dyDescent="0.2">
      <c r="A317" s="19" t="s">
        <v>406</v>
      </c>
      <c r="B317" s="63" t="s">
        <v>836</v>
      </c>
      <c r="C317" s="59"/>
      <c r="D317" s="60" t="s">
        <v>192</v>
      </c>
      <c r="E317" s="119"/>
      <c r="F317" s="233"/>
      <c r="G317" s="184"/>
      <c r="H317" s="118"/>
      <c r="I317" s="118"/>
      <c r="J317" s="118"/>
      <c r="K317" s="123"/>
      <c r="L317" s="127"/>
      <c r="M317" s="128"/>
      <c r="N317" s="130"/>
    </row>
    <row r="318" spans="1:14" ht="15" customHeight="1" x14ac:dyDescent="0.2">
      <c r="A318" s="66" t="s">
        <v>1151</v>
      </c>
      <c r="B318" s="63" t="s">
        <v>837</v>
      </c>
      <c r="C318" s="59"/>
      <c r="D318" s="60" t="s">
        <v>193</v>
      </c>
      <c r="E318" s="119"/>
      <c r="F318" s="233"/>
      <c r="G318" s="184"/>
      <c r="H318" s="118"/>
      <c r="I318" s="118"/>
      <c r="J318" s="118"/>
      <c r="K318" s="123"/>
      <c r="L318" s="127"/>
      <c r="M318" s="128"/>
      <c r="N318" s="130"/>
    </row>
    <row r="319" spans="1:14" ht="15" customHeight="1" x14ac:dyDescent="0.3">
      <c r="A319" s="66" t="s">
        <v>409</v>
      </c>
      <c r="B319" s="135"/>
      <c r="C319" s="136"/>
      <c r="D319" s="40" t="s">
        <v>731</v>
      </c>
      <c r="E319" s="18"/>
      <c r="F319" s="234"/>
      <c r="G319" s="175"/>
      <c r="H319" s="23"/>
      <c r="I319" s="22"/>
      <c r="J319" s="24"/>
      <c r="K319" s="62"/>
      <c r="L319" s="25"/>
      <c r="M319" s="25"/>
      <c r="N319" s="26"/>
    </row>
    <row r="320" spans="1:14" ht="15" customHeight="1" x14ac:dyDescent="0.2">
      <c r="A320" s="19" t="s">
        <v>410</v>
      </c>
      <c r="B320" s="20">
        <v>12</v>
      </c>
      <c r="C320" s="1" t="s">
        <v>412</v>
      </c>
      <c r="D320" s="2" t="s">
        <v>818</v>
      </c>
      <c r="E320" s="1" t="s">
        <v>16</v>
      </c>
      <c r="F320" s="228">
        <v>20</v>
      </c>
      <c r="G320" s="39"/>
      <c r="H320" s="23"/>
      <c r="I320" s="22"/>
      <c r="J320" s="24"/>
      <c r="K320" s="62">
        <f t="shared" si="5"/>
        <v>0</v>
      </c>
      <c r="L320" s="25"/>
      <c r="M320" s="25"/>
      <c r="N320" s="26"/>
    </row>
    <row r="321" spans="1:14" ht="15" customHeight="1" x14ac:dyDescent="0.2">
      <c r="A321" s="19" t="s">
        <v>430</v>
      </c>
      <c r="B321" s="63" t="s">
        <v>593</v>
      </c>
      <c r="C321" s="59"/>
      <c r="D321" s="60" t="s">
        <v>192</v>
      </c>
      <c r="E321" s="119"/>
      <c r="F321" s="230"/>
      <c r="G321" s="176"/>
      <c r="H321" s="121"/>
      <c r="I321" s="120"/>
      <c r="J321" s="122"/>
      <c r="K321" s="123"/>
      <c r="L321" s="124"/>
      <c r="M321" s="124"/>
      <c r="N321" s="125"/>
    </row>
    <row r="322" spans="1:14" ht="15" customHeight="1" x14ac:dyDescent="0.2">
      <c r="A322" s="66" t="s">
        <v>433</v>
      </c>
      <c r="B322" s="63" t="s">
        <v>595</v>
      </c>
      <c r="C322" s="59"/>
      <c r="D322" s="60" t="s">
        <v>193</v>
      </c>
      <c r="E322" s="119"/>
      <c r="F322" s="230"/>
      <c r="G322" s="176"/>
      <c r="H322" s="121"/>
      <c r="I322" s="120"/>
      <c r="J322" s="122"/>
      <c r="K322" s="123"/>
      <c r="L322" s="124"/>
      <c r="M322" s="124"/>
      <c r="N322" s="125"/>
    </row>
    <row r="323" spans="1:14" ht="15" customHeight="1" x14ac:dyDescent="0.3">
      <c r="A323" s="66" t="s">
        <v>436</v>
      </c>
      <c r="B323" s="135"/>
      <c r="C323" s="136"/>
      <c r="D323" s="40" t="s">
        <v>733</v>
      </c>
      <c r="E323" s="18"/>
      <c r="F323" s="231"/>
      <c r="G323" s="17"/>
      <c r="H323" s="54"/>
      <c r="I323" s="54"/>
      <c r="J323" s="54"/>
      <c r="K323" s="62"/>
      <c r="L323" s="49"/>
      <c r="M323" s="55"/>
      <c r="N323" s="13"/>
    </row>
    <row r="324" spans="1:14" ht="15" customHeight="1" x14ac:dyDescent="0.2">
      <c r="A324" s="19" t="s">
        <v>439</v>
      </c>
      <c r="B324" s="20">
        <v>13</v>
      </c>
      <c r="C324" s="1" t="s">
        <v>596</v>
      </c>
      <c r="D324" s="42" t="s">
        <v>597</v>
      </c>
      <c r="E324" s="1" t="s">
        <v>13</v>
      </c>
      <c r="F324" s="232">
        <v>28</v>
      </c>
      <c r="G324" s="9"/>
      <c r="H324" s="7"/>
      <c r="I324" s="7"/>
      <c r="J324" s="8"/>
      <c r="K324" s="62">
        <f t="shared" si="5"/>
        <v>0</v>
      </c>
      <c r="L324" s="8"/>
      <c r="M324" s="43"/>
      <c r="N324" s="13"/>
    </row>
    <row r="325" spans="1:14" ht="15" customHeight="1" x14ac:dyDescent="0.2">
      <c r="A325" s="19" t="s">
        <v>442</v>
      </c>
      <c r="B325" s="20">
        <v>13</v>
      </c>
      <c r="C325" s="1" t="s">
        <v>598</v>
      </c>
      <c r="D325" s="42" t="s">
        <v>599</v>
      </c>
      <c r="E325" s="1" t="s">
        <v>13</v>
      </c>
      <c r="F325" s="232">
        <v>73</v>
      </c>
      <c r="G325" s="9"/>
      <c r="H325" s="7"/>
      <c r="I325" s="7"/>
      <c r="J325" s="8"/>
      <c r="K325" s="62">
        <f t="shared" si="5"/>
        <v>0</v>
      </c>
      <c r="L325" s="8"/>
      <c r="M325" s="43"/>
      <c r="N325" s="13"/>
    </row>
    <row r="326" spans="1:14" ht="15" customHeight="1" x14ac:dyDescent="0.2">
      <c r="A326" s="66" t="s">
        <v>445</v>
      </c>
      <c r="B326" s="63" t="s">
        <v>414</v>
      </c>
      <c r="C326" s="59"/>
      <c r="D326" s="60" t="s">
        <v>192</v>
      </c>
      <c r="E326" s="119"/>
      <c r="F326" s="233"/>
      <c r="G326" s="184"/>
      <c r="H326" s="118"/>
      <c r="I326" s="118"/>
      <c r="J326" s="118"/>
      <c r="K326" s="123"/>
      <c r="L326" s="127"/>
      <c r="M326" s="128"/>
      <c r="N326" s="130"/>
    </row>
    <row r="327" spans="1:14" ht="15" customHeight="1" x14ac:dyDescent="0.2">
      <c r="A327" s="66" t="s">
        <v>448</v>
      </c>
      <c r="B327" s="63" t="s">
        <v>838</v>
      </c>
      <c r="C327" s="59"/>
      <c r="D327" s="60" t="s">
        <v>193</v>
      </c>
      <c r="E327" s="119"/>
      <c r="F327" s="233"/>
      <c r="G327" s="184"/>
      <c r="H327" s="118"/>
      <c r="I327" s="118"/>
      <c r="J327" s="118"/>
      <c r="K327" s="123"/>
      <c r="L327" s="127"/>
      <c r="M327" s="128"/>
      <c r="N327" s="130"/>
    </row>
    <row r="328" spans="1:14" ht="15" customHeight="1" x14ac:dyDescent="0.2">
      <c r="A328" s="19" t="s">
        <v>875</v>
      </c>
      <c r="B328" s="20"/>
      <c r="C328" s="14"/>
      <c r="D328" s="40" t="s">
        <v>734</v>
      </c>
      <c r="E328" s="18"/>
      <c r="F328" s="231"/>
      <c r="G328" s="17"/>
      <c r="H328" s="54"/>
      <c r="I328" s="54"/>
      <c r="J328" s="54"/>
      <c r="K328" s="62"/>
      <c r="L328" s="49"/>
      <c r="M328" s="55"/>
      <c r="N328" s="13"/>
    </row>
    <row r="329" spans="1:14" ht="15" customHeight="1" x14ac:dyDescent="0.2">
      <c r="A329" s="19" t="s">
        <v>450</v>
      </c>
      <c r="B329" s="20">
        <v>14</v>
      </c>
      <c r="C329" s="1" t="s">
        <v>601</v>
      </c>
      <c r="D329" s="1" t="s">
        <v>943</v>
      </c>
      <c r="E329" s="1" t="s">
        <v>13</v>
      </c>
      <c r="F329" s="232">
        <v>113</v>
      </c>
      <c r="G329" s="9"/>
      <c r="H329" s="7"/>
      <c r="I329" s="7"/>
      <c r="J329" s="8"/>
      <c r="K329" s="62">
        <f t="shared" si="5"/>
        <v>0</v>
      </c>
      <c r="L329" s="8"/>
      <c r="M329" s="43"/>
      <c r="N329" s="13"/>
    </row>
    <row r="330" spans="1:14" ht="15" customHeight="1" x14ac:dyDescent="0.2">
      <c r="A330" s="66" t="s">
        <v>453</v>
      </c>
      <c r="B330" s="63" t="s">
        <v>607</v>
      </c>
      <c r="C330" s="59"/>
      <c r="D330" s="60" t="s">
        <v>192</v>
      </c>
      <c r="E330" s="119"/>
      <c r="F330" s="233"/>
      <c r="G330" s="184"/>
      <c r="H330" s="118"/>
      <c r="I330" s="118"/>
      <c r="J330" s="118"/>
      <c r="K330" s="123"/>
      <c r="L330" s="127"/>
      <c r="M330" s="128"/>
      <c r="N330" s="129"/>
    </row>
    <row r="331" spans="1:14" ht="15" customHeight="1" x14ac:dyDescent="0.2">
      <c r="A331" s="66" t="s">
        <v>456</v>
      </c>
      <c r="B331" s="63" t="s">
        <v>839</v>
      </c>
      <c r="C331" s="59"/>
      <c r="D331" s="60" t="s">
        <v>193</v>
      </c>
      <c r="E331" s="119"/>
      <c r="F331" s="233"/>
      <c r="G331" s="184"/>
      <c r="H331" s="118"/>
      <c r="I331" s="118"/>
      <c r="J331" s="118"/>
      <c r="K331" s="123"/>
      <c r="L331" s="127"/>
      <c r="M331" s="128"/>
      <c r="N331" s="129"/>
    </row>
    <row r="332" spans="1:14" ht="15" customHeight="1" x14ac:dyDescent="0.3">
      <c r="A332" s="19" t="s">
        <v>876</v>
      </c>
      <c r="B332" s="135"/>
      <c r="C332" s="136"/>
      <c r="D332" s="40" t="s">
        <v>811</v>
      </c>
      <c r="E332" s="18"/>
      <c r="F332" s="234"/>
      <c r="G332" s="175"/>
      <c r="H332" s="23"/>
      <c r="I332" s="22"/>
      <c r="J332" s="24"/>
      <c r="K332" s="62"/>
      <c r="L332" s="25"/>
      <c r="M332" s="25"/>
      <c r="N332" s="26"/>
    </row>
    <row r="333" spans="1:14" ht="15" customHeight="1" x14ac:dyDescent="0.2">
      <c r="A333" s="19" t="s">
        <v>461</v>
      </c>
      <c r="B333" s="20">
        <v>15</v>
      </c>
      <c r="C333" s="14" t="s">
        <v>896</v>
      </c>
      <c r="D333" s="14" t="s">
        <v>944</v>
      </c>
      <c r="E333" s="18" t="s">
        <v>16</v>
      </c>
      <c r="F333" s="228">
        <v>5</v>
      </c>
      <c r="G333" s="39"/>
      <c r="H333" s="23"/>
      <c r="I333" s="22"/>
      <c r="J333" s="24"/>
      <c r="K333" s="62">
        <f t="shared" si="5"/>
        <v>0</v>
      </c>
      <c r="L333" s="25"/>
      <c r="M333" s="25"/>
      <c r="N333" s="26"/>
    </row>
    <row r="334" spans="1:14" ht="12.75" customHeight="1" x14ac:dyDescent="0.2">
      <c r="A334" s="66" t="s">
        <v>464</v>
      </c>
      <c r="B334" s="20">
        <v>15</v>
      </c>
      <c r="C334" s="14" t="s">
        <v>897</v>
      </c>
      <c r="D334" s="14" t="s">
        <v>945</v>
      </c>
      <c r="E334" s="18" t="s">
        <v>16</v>
      </c>
      <c r="F334" s="228">
        <v>5</v>
      </c>
      <c r="G334" s="39"/>
      <c r="H334" s="23"/>
      <c r="I334" s="22"/>
      <c r="J334" s="24"/>
      <c r="K334" s="62">
        <f t="shared" si="5"/>
        <v>0</v>
      </c>
      <c r="L334" s="25"/>
      <c r="M334" s="25"/>
      <c r="N334" s="26"/>
    </row>
    <row r="335" spans="1:14" ht="24.95" customHeight="1" x14ac:dyDescent="0.2">
      <c r="A335" s="66" t="s">
        <v>1152</v>
      </c>
      <c r="B335" s="20">
        <v>15</v>
      </c>
      <c r="C335" s="1" t="s">
        <v>416</v>
      </c>
      <c r="D335" s="1" t="s">
        <v>417</v>
      </c>
      <c r="E335" s="1" t="s">
        <v>16</v>
      </c>
      <c r="F335" s="228">
        <v>20</v>
      </c>
      <c r="G335" s="39"/>
      <c r="H335" s="23"/>
      <c r="I335" s="22"/>
      <c r="J335" s="24"/>
      <c r="K335" s="62">
        <f t="shared" si="5"/>
        <v>0</v>
      </c>
      <c r="L335" s="25"/>
      <c r="M335" s="25"/>
      <c r="N335" s="26"/>
    </row>
    <row r="336" spans="1:14" s="102" customFormat="1" ht="24.95" customHeight="1" x14ac:dyDescent="0.2">
      <c r="A336" s="19" t="s">
        <v>1153</v>
      </c>
      <c r="B336" s="20">
        <v>15</v>
      </c>
      <c r="C336" s="1" t="s">
        <v>419</v>
      </c>
      <c r="D336" s="1" t="s">
        <v>420</v>
      </c>
      <c r="E336" s="1" t="s">
        <v>16</v>
      </c>
      <c r="F336" s="229">
        <v>14</v>
      </c>
      <c r="G336" s="207"/>
      <c r="H336" s="106"/>
      <c r="I336" s="105"/>
      <c r="J336" s="107"/>
      <c r="K336" s="62">
        <f t="shared" si="5"/>
        <v>0</v>
      </c>
      <c r="L336" s="108"/>
      <c r="M336" s="108"/>
      <c r="N336" s="109"/>
    </row>
    <row r="337" spans="1:14" ht="19.5" customHeight="1" x14ac:dyDescent="0.2">
      <c r="A337" s="19" t="s">
        <v>471</v>
      </c>
      <c r="B337" s="20">
        <v>15</v>
      </c>
      <c r="C337" s="1" t="s">
        <v>899</v>
      </c>
      <c r="D337" s="1" t="s">
        <v>898</v>
      </c>
      <c r="E337" s="1" t="s">
        <v>16</v>
      </c>
      <c r="F337" s="228">
        <v>65</v>
      </c>
      <c r="G337" s="39"/>
      <c r="H337" s="23"/>
      <c r="I337" s="22"/>
      <c r="J337" s="24"/>
      <c r="K337" s="62">
        <f t="shared" si="5"/>
        <v>0</v>
      </c>
      <c r="L337" s="25"/>
      <c r="M337" s="25"/>
      <c r="N337" s="26"/>
    </row>
    <row r="338" spans="1:14" ht="39" customHeight="1" x14ac:dyDescent="0.2">
      <c r="A338" s="66" t="s">
        <v>877</v>
      </c>
      <c r="B338" s="20">
        <v>15</v>
      </c>
      <c r="C338" s="1" t="s">
        <v>421</v>
      </c>
      <c r="D338" s="1" t="s">
        <v>422</v>
      </c>
      <c r="E338" s="1" t="s">
        <v>16</v>
      </c>
      <c r="F338" s="228">
        <v>5</v>
      </c>
      <c r="G338" s="39"/>
      <c r="H338" s="23"/>
      <c r="I338" s="22"/>
      <c r="J338" s="24"/>
      <c r="K338" s="62">
        <f t="shared" si="5"/>
        <v>0</v>
      </c>
      <c r="L338" s="25"/>
      <c r="M338" s="25"/>
      <c r="N338" s="26"/>
    </row>
    <row r="339" spans="1:14" ht="36.75" customHeight="1" x14ac:dyDescent="0.2">
      <c r="A339" s="66" t="s">
        <v>476</v>
      </c>
      <c r="B339" s="20">
        <v>15</v>
      </c>
      <c r="C339" s="1" t="s">
        <v>423</v>
      </c>
      <c r="D339" s="1" t="s">
        <v>424</v>
      </c>
      <c r="E339" s="1" t="s">
        <v>16</v>
      </c>
      <c r="F339" s="228">
        <v>5</v>
      </c>
      <c r="G339" s="39"/>
      <c r="H339" s="23"/>
      <c r="I339" s="22"/>
      <c r="J339" s="24"/>
      <c r="K339" s="62">
        <f t="shared" si="5"/>
        <v>0</v>
      </c>
      <c r="L339" s="25"/>
      <c r="M339" s="25"/>
      <c r="N339" s="26"/>
    </row>
    <row r="340" spans="1:14" ht="19.5" customHeight="1" x14ac:dyDescent="0.2">
      <c r="A340" s="19" t="s">
        <v>479</v>
      </c>
      <c r="B340" s="20">
        <v>15</v>
      </c>
      <c r="C340" s="1" t="s">
        <v>903</v>
      </c>
      <c r="D340" s="51" t="s">
        <v>947</v>
      </c>
      <c r="E340" s="1" t="s">
        <v>16</v>
      </c>
      <c r="F340" s="228">
        <v>5</v>
      </c>
      <c r="G340" s="39"/>
      <c r="H340" s="23"/>
      <c r="I340" s="22"/>
      <c r="J340" s="24"/>
      <c r="K340" s="62">
        <f t="shared" si="5"/>
        <v>0</v>
      </c>
      <c r="L340" s="25"/>
      <c r="M340" s="25"/>
      <c r="N340" s="26"/>
    </row>
    <row r="341" spans="1:14" ht="18" customHeight="1" x14ac:dyDescent="0.2">
      <c r="A341" s="19" t="s">
        <v>482</v>
      </c>
      <c r="B341" s="20">
        <v>15</v>
      </c>
      <c r="C341" s="1" t="s">
        <v>902</v>
      </c>
      <c r="D341" s="99" t="s">
        <v>946</v>
      </c>
      <c r="E341" s="1" t="s">
        <v>16</v>
      </c>
      <c r="F341" s="228">
        <v>15</v>
      </c>
      <c r="G341" s="39"/>
      <c r="H341" s="23"/>
      <c r="I341" s="22"/>
      <c r="J341" s="24"/>
      <c r="K341" s="62">
        <f t="shared" si="5"/>
        <v>0</v>
      </c>
      <c r="L341" s="25"/>
      <c r="M341" s="25"/>
      <c r="N341" s="26"/>
    </row>
    <row r="342" spans="1:14" ht="24.95" customHeight="1" x14ac:dyDescent="0.2">
      <c r="A342" s="66" t="s">
        <v>1154</v>
      </c>
      <c r="B342" s="20">
        <v>15</v>
      </c>
      <c r="C342" s="1" t="s">
        <v>425</v>
      </c>
      <c r="D342" s="1" t="s">
        <v>426</v>
      </c>
      <c r="E342" s="1" t="s">
        <v>16</v>
      </c>
      <c r="F342" s="228">
        <v>120</v>
      </c>
      <c r="G342" s="39"/>
      <c r="H342" s="23"/>
      <c r="I342" s="22"/>
      <c r="J342" s="24"/>
      <c r="K342" s="62">
        <f t="shared" si="5"/>
        <v>0</v>
      </c>
      <c r="L342" s="25"/>
      <c r="M342" s="25"/>
      <c r="N342" s="26"/>
    </row>
    <row r="343" spans="1:14" ht="18" customHeight="1" x14ac:dyDescent="0.2">
      <c r="A343" s="66" t="s">
        <v>878</v>
      </c>
      <c r="B343" s="20">
        <v>15</v>
      </c>
      <c r="C343" s="104" t="s">
        <v>418</v>
      </c>
      <c r="D343" s="104" t="s">
        <v>789</v>
      </c>
      <c r="E343" s="104" t="s">
        <v>16</v>
      </c>
      <c r="F343" s="228">
        <v>7</v>
      </c>
      <c r="G343" s="39"/>
      <c r="H343" s="23"/>
      <c r="I343" s="22"/>
      <c r="J343" s="24"/>
      <c r="K343" s="62">
        <f t="shared" si="5"/>
        <v>0</v>
      </c>
      <c r="L343" s="25"/>
      <c r="M343" s="25"/>
      <c r="N343" s="26"/>
    </row>
    <row r="344" spans="1:14" ht="24.95" customHeight="1" x14ac:dyDescent="0.2">
      <c r="A344" s="19" t="s">
        <v>879</v>
      </c>
      <c r="B344" s="20">
        <v>15</v>
      </c>
      <c r="C344" s="21" t="s">
        <v>681</v>
      </c>
      <c r="D344" s="2" t="s">
        <v>682</v>
      </c>
      <c r="E344" s="1" t="s">
        <v>16</v>
      </c>
      <c r="F344" s="228">
        <v>34</v>
      </c>
      <c r="G344" s="39"/>
      <c r="H344" s="23"/>
      <c r="I344" s="22"/>
      <c r="J344" s="24"/>
      <c r="K344" s="62">
        <f t="shared" si="5"/>
        <v>0</v>
      </c>
      <c r="L344" s="25"/>
      <c r="M344" s="25"/>
      <c r="N344" s="26"/>
    </row>
    <row r="345" spans="1:14" ht="39" customHeight="1" x14ac:dyDescent="0.2">
      <c r="A345" s="19" t="s">
        <v>880</v>
      </c>
      <c r="B345" s="20">
        <v>15</v>
      </c>
      <c r="C345" s="21" t="s">
        <v>683</v>
      </c>
      <c r="D345" s="2" t="s">
        <v>684</v>
      </c>
      <c r="E345" s="1" t="s">
        <v>16</v>
      </c>
      <c r="F345" s="232">
        <v>12</v>
      </c>
      <c r="G345" s="9"/>
      <c r="H345" s="96"/>
      <c r="I345" s="94"/>
      <c r="J345" s="97"/>
      <c r="K345" s="62">
        <f t="shared" si="5"/>
        <v>0</v>
      </c>
      <c r="L345" s="95"/>
      <c r="M345" s="43"/>
      <c r="N345" s="98"/>
    </row>
    <row r="346" spans="1:14" ht="40.5" customHeight="1" x14ac:dyDescent="0.2">
      <c r="A346" s="66" t="s">
        <v>881</v>
      </c>
      <c r="B346" s="20">
        <v>15</v>
      </c>
      <c r="C346" s="1" t="s">
        <v>1014</v>
      </c>
      <c r="D346" s="1" t="s">
        <v>983</v>
      </c>
      <c r="E346" s="1" t="s">
        <v>16</v>
      </c>
      <c r="F346" s="232">
        <v>15</v>
      </c>
      <c r="G346" s="9"/>
      <c r="H346" s="96"/>
      <c r="I346" s="94"/>
      <c r="J346" s="97"/>
      <c r="K346" s="62">
        <f t="shared" si="5"/>
        <v>0</v>
      </c>
      <c r="L346" s="95"/>
      <c r="M346" s="43"/>
      <c r="N346" s="98"/>
    </row>
    <row r="347" spans="1:14" ht="35.25" customHeight="1" x14ac:dyDescent="0.2">
      <c r="A347" s="66" t="s">
        <v>882</v>
      </c>
      <c r="B347" s="20">
        <v>15</v>
      </c>
      <c r="C347" s="21" t="s">
        <v>686</v>
      </c>
      <c r="D347" s="2" t="s">
        <v>687</v>
      </c>
      <c r="E347" s="1" t="s">
        <v>16</v>
      </c>
      <c r="F347" s="232">
        <v>1</v>
      </c>
      <c r="G347" s="9"/>
      <c r="H347" s="96"/>
      <c r="I347" s="94"/>
      <c r="J347" s="97"/>
      <c r="K347" s="62">
        <f t="shared" si="5"/>
        <v>0</v>
      </c>
      <c r="L347" s="95"/>
      <c r="M347" s="43"/>
      <c r="N347" s="98"/>
    </row>
    <row r="348" spans="1:14" ht="15" customHeight="1" x14ac:dyDescent="0.2">
      <c r="A348" s="19" t="s">
        <v>495</v>
      </c>
      <c r="B348" s="64" t="s">
        <v>600</v>
      </c>
      <c r="C348" s="60"/>
      <c r="D348" s="61" t="s">
        <v>192</v>
      </c>
      <c r="E348" s="131"/>
      <c r="F348" s="230"/>
      <c r="G348" s="176"/>
      <c r="H348" s="120"/>
      <c r="I348" s="122"/>
      <c r="J348" s="132"/>
      <c r="K348" s="123"/>
      <c r="L348" s="124"/>
      <c r="M348" s="124"/>
      <c r="N348" s="125"/>
    </row>
    <row r="349" spans="1:14" ht="15" customHeight="1" x14ac:dyDescent="0.2">
      <c r="A349" s="19" t="s">
        <v>498</v>
      </c>
      <c r="B349" s="64" t="s">
        <v>840</v>
      </c>
      <c r="C349" s="60"/>
      <c r="D349" s="61" t="s">
        <v>193</v>
      </c>
      <c r="E349" s="131"/>
      <c r="F349" s="230"/>
      <c r="G349" s="176"/>
      <c r="H349" s="120"/>
      <c r="I349" s="122"/>
      <c r="J349" s="132"/>
      <c r="K349" s="123"/>
      <c r="L349" s="124"/>
      <c r="M349" s="124"/>
      <c r="N349" s="125"/>
    </row>
    <row r="350" spans="1:14" ht="32.25" customHeight="1" x14ac:dyDescent="0.3">
      <c r="A350" s="66" t="s">
        <v>501</v>
      </c>
      <c r="B350" s="135"/>
      <c r="C350" s="137"/>
      <c r="D350" s="34" t="s">
        <v>920</v>
      </c>
      <c r="E350" s="18"/>
      <c r="F350" s="231"/>
      <c r="G350" s="17"/>
      <c r="H350" s="54"/>
      <c r="I350" s="54"/>
      <c r="J350" s="54"/>
      <c r="K350" s="62"/>
      <c r="L350" s="49"/>
      <c r="M350" s="55"/>
      <c r="N350" s="47"/>
    </row>
    <row r="351" spans="1:14" ht="15" customHeight="1" x14ac:dyDescent="0.2">
      <c r="A351" s="66" t="s">
        <v>504</v>
      </c>
      <c r="B351" s="5">
        <v>16</v>
      </c>
      <c r="C351" s="1" t="s">
        <v>692</v>
      </c>
      <c r="D351" s="45" t="s">
        <v>693</v>
      </c>
      <c r="E351" s="1" t="s">
        <v>13</v>
      </c>
      <c r="F351" s="232">
        <v>300</v>
      </c>
      <c r="G351" s="9"/>
      <c r="H351" s="7"/>
      <c r="I351" s="7"/>
      <c r="J351" s="46"/>
      <c r="K351" s="62">
        <f t="shared" si="5"/>
        <v>0</v>
      </c>
      <c r="L351" s="10"/>
      <c r="M351" s="9"/>
      <c r="N351" s="13"/>
    </row>
    <row r="352" spans="1:14" ht="15" customHeight="1" x14ac:dyDescent="0.2">
      <c r="A352" s="19" t="s">
        <v>507</v>
      </c>
      <c r="B352" s="5">
        <v>16</v>
      </c>
      <c r="C352" s="1" t="s">
        <v>696</v>
      </c>
      <c r="D352" s="1" t="s">
        <v>697</v>
      </c>
      <c r="E352" s="1" t="s">
        <v>13</v>
      </c>
      <c r="F352" s="232">
        <v>1000</v>
      </c>
      <c r="G352" s="9"/>
      <c r="H352" s="7"/>
      <c r="I352" s="7"/>
      <c r="J352" s="46"/>
      <c r="K352" s="62">
        <f t="shared" si="5"/>
        <v>0</v>
      </c>
      <c r="L352" s="10"/>
      <c r="M352" s="9"/>
      <c r="N352" s="13"/>
    </row>
    <row r="353" spans="1:14" ht="15" customHeight="1" x14ac:dyDescent="0.2">
      <c r="A353" s="19" t="s">
        <v>510</v>
      </c>
      <c r="B353" s="5">
        <v>16</v>
      </c>
      <c r="C353" s="1" t="s">
        <v>694</v>
      </c>
      <c r="D353" s="1" t="s">
        <v>695</v>
      </c>
      <c r="E353" s="1" t="s">
        <v>13</v>
      </c>
      <c r="F353" s="232">
        <v>29000</v>
      </c>
      <c r="G353" s="9"/>
      <c r="H353" s="7"/>
      <c r="I353" s="7"/>
      <c r="J353" s="46"/>
      <c r="K353" s="62">
        <f t="shared" si="5"/>
        <v>0</v>
      </c>
      <c r="L353" s="10"/>
      <c r="M353" s="9"/>
      <c r="N353" s="13"/>
    </row>
    <row r="354" spans="1:14" ht="15" customHeight="1" x14ac:dyDescent="0.2">
      <c r="A354" s="66" t="s">
        <v>513</v>
      </c>
      <c r="B354" s="5">
        <v>16</v>
      </c>
      <c r="C354" s="1" t="s">
        <v>698</v>
      </c>
      <c r="D354" s="45" t="s">
        <v>814</v>
      </c>
      <c r="E354" s="1" t="s">
        <v>13</v>
      </c>
      <c r="F354" s="232">
        <v>200</v>
      </c>
      <c r="G354" s="9"/>
      <c r="H354" s="15"/>
      <c r="I354" s="15"/>
      <c r="J354" s="16"/>
      <c r="K354" s="62">
        <f t="shared" si="5"/>
        <v>0</v>
      </c>
      <c r="L354" s="10"/>
      <c r="M354" s="17"/>
      <c r="N354" s="13"/>
    </row>
    <row r="355" spans="1:14" ht="15" customHeight="1" x14ac:dyDescent="0.2">
      <c r="A355" s="66" t="s">
        <v>516</v>
      </c>
      <c r="B355" s="5">
        <v>16</v>
      </c>
      <c r="C355" s="1" t="s">
        <v>699</v>
      </c>
      <c r="D355" s="45" t="s">
        <v>813</v>
      </c>
      <c r="E355" s="1" t="s">
        <v>13</v>
      </c>
      <c r="F355" s="232">
        <v>150</v>
      </c>
      <c r="G355" s="9"/>
      <c r="H355" s="7"/>
      <c r="I355" s="7"/>
      <c r="J355" s="12"/>
      <c r="K355" s="62">
        <f t="shared" si="5"/>
        <v>0</v>
      </c>
      <c r="L355" s="8"/>
      <c r="M355" s="9"/>
      <c r="N355" s="13"/>
    </row>
    <row r="356" spans="1:14" ht="15" customHeight="1" x14ac:dyDescent="0.2">
      <c r="A356" s="19" t="s">
        <v>519</v>
      </c>
      <c r="B356" s="5">
        <v>16</v>
      </c>
      <c r="C356" s="1" t="s">
        <v>997</v>
      </c>
      <c r="D356" s="45" t="s">
        <v>1069</v>
      </c>
      <c r="E356" s="1" t="s">
        <v>685</v>
      </c>
      <c r="F356" s="232">
        <v>1</v>
      </c>
      <c r="G356" s="9"/>
      <c r="H356" s="7"/>
      <c r="I356" s="7"/>
      <c r="J356" s="12"/>
      <c r="K356" s="62">
        <f t="shared" si="5"/>
        <v>0</v>
      </c>
      <c r="L356" s="10"/>
      <c r="M356" s="9"/>
      <c r="N356" s="13"/>
    </row>
    <row r="357" spans="1:14" ht="15" customHeight="1" x14ac:dyDescent="0.2">
      <c r="A357" s="19" t="s">
        <v>522</v>
      </c>
      <c r="B357" s="5">
        <v>16</v>
      </c>
      <c r="C357" s="1" t="s">
        <v>690</v>
      </c>
      <c r="D357" s="44" t="s">
        <v>1170</v>
      </c>
      <c r="E357" s="1" t="s">
        <v>13</v>
      </c>
      <c r="F357" s="232">
        <v>2800</v>
      </c>
      <c r="G357" s="9"/>
      <c r="H357" s="7"/>
      <c r="I357" s="7"/>
      <c r="J357" s="12"/>
      <c r="K357" s="62">
        <f t="shared" si="5"/>
        <v>0</v>
      </c>
      <c r="L357" s="10"/>
      <c r="M357" s="9"/>
      <c r="N357" s="8"/>
    </row>
    <row r="358" spans="1:14" ht="15" customHeight="1" x14ac:dyDescent="0.2">
      <c r="A358" s="66" t="s">
        <v>1155</v>
      </c>
      <c r="B358" s="5">
        <v>16</v>
      </c>
      <c r="C358" s="18" t="s">
        <v>688</v>
      </c>
      <c r="D358" s="10" t="s">
        <v>921</v>
      </c>
      <c r="E358" s="6" t="s">
        <v>16</v>
      </c>
      <c r="F358" s="232">
        <v>24</v>
      </c>
      <c r="G358" s="9"/>
      <c r="H358" s="7"/>
      <c r="I358" s="7"/>
      <c r="J358" s="12"/>
      <c r="K358" s="62">
        <f t="shared" si="5"/>
        <v>0</v>
      </c>
      <c r="L358" s="10"/>
      <c r="M358" s="9"/>
      <c r="N358" s="8"/>
    </row>
    <row r="359" spans="1:14" ht="15" customHeight="1" x14ac:dyDescent="0.2">
      <c r="A359" s="66" t="s">
        <v>1156</v>
      </c>
      <c r="B359" s="5">
        <v>16</v>
      </c>
      <c r="C359" s="18" t="s">
        <v>1039</v>
      </c>
      <c r="D359" s="30" t="s">
        <v>922</v>
      </c>
      <c r="E359" s="6" t="s">
        <v>16</v>
      </c>
      <c r="F359" s="232">
        <v>210</v>
      </c>
      <c r="G359" s="9"/>
      <c r="H359" s="7"/>
      <c r="I359" s="7"/>
      <c r="J359" s="12"/>
      <c r="K359" s="62">
        <f t="shared" si="5"/>
        <v>0</v>
      </c>
      <c r="L359" s="8"/>
      <c r="M359" s="9"/>
      <c r="N359" s="8"/>
    </row>
    <row r="360" spans="1:14" ht="15" customHeight="1" x14ac:dyDescent="0.2">
      <c r="A360" s="19" t="s">
        <v>1157</v>
      </c>
      <c r="B360" s="5">
        <v>16</v>
      </c>
      <c r="C360" s="18" t="s">
        <v>689</v>
      </c>
      <c r="D360" s="10" t="s">
        <v>815</v>
      </c>
      <c r="E360" s="6" t="s">
        <v>16</v>
      </c>
      <c r="F360" s="232">
        <v>16</v>
      </c>
      <c r="G360" s="9"/>
      <c r="H360" s="7"/>
      <c r="I360" s="7"/>
      <c r="J360" s="12"/>
      <c r="K360" s="62">
        <f t="shared" si="5"/>
        <v>0</v>
      </c>
      <c r="L360" s="8"/>
      <c r="M360" s="9"/>
      <c r="N360" s="8"/>
    </row>
    <row r="361" spans="1:14" ht="15" customHeight="1" x14ac:dyDescent="0.2">
      <c r="A361" s="19" t="s">
        <v>1158</v>
      </c>
      <c r="B361" s="5">
        <v>16</v>
      </c>
      <c r="C361" s="1" t="s">
        <v>700</v>
      </c>
      <c r="D361" s="1" t="s">
        <v>923</v>
      </c>
      <c r="E361" s="1" t="s">
        <v>13</v>
      </c>
      <c r="F361" s="232">
        <v>3600</v>
      </c>
      <c r="G361" s="9"/>
      <c r="H361" s="7"/>
      <c r="I361" s="7"/>
      <c r="J361" s="12"/>
      <c r="K361" s="62">
        <f t="shared" si="5"/>
        <v>0</v>
      </c>
      <c r="L361" s="10"/>
      <c r="M361" s="9"/>
      <c r="N361" s="8"/>
    </row>
    <row r="362" spans="1:14" ht="15" customHeight="1" x14ac:dyDescent="0.2">
      <c r="A362" s="66" t="s">
        <v>1159</v>
      </c>
      <c r="B362" s="5">
        <v>16</v>
      </c>
      <c r="C362" s="1" t="s">
        <v>701</v>
      </c>
      <c r="D362" s="1" t="s">
        <v>1015</v>
      </c>
      <c r="E362" s="1" t="s">
        <v>685</v>
      </c>
      <c r="F362" s="232">
        <v>60</v>
      </c>
      <c r="G362" s="9"/>
      <c r="H362" s="7"/>
      <c r="I362" s="7"/>
      <c r="J362" s="12"/>
      <c r="K362" s="62">
        <f t="shared" si="5"/>
        <v>0</v>
      </c>
      <c r="L362" s="10"/>
      <c r="M362" s="9"/>
      <c r="N362" s="8"/>
    </row>
    <row r="363" spans="1:14" ht="15" customHeight="1" x14ac:dyDescent="0.2">
      <c r="A363" s="66" t="s">
        <v>1171</v>
      </c>
      <c r="B363" s="5">
        <v>16</v>
      </c>
      <c r="C363" s="1" t="s">
        <v>691</v>
      </c>
      <c r="D363" s="1" t="s">
        <v>986</v>
      </c>
      <c r="E363" s="1" t="s">
        <v>13</v>
      </c>
      <c r="F363" s="232">
        <v>6900</v>
      </c>
      <c r="G363" s="9"/>
      <c r="H363" s="7"/>
      <c r="I363" s="7"/>
      <c r="J363" s="8"/>
      <c r="K363" s="62">
        <f t="shared" si="5"/>
        <v>0</v>
      </c>
      <c r="L363" s="8"/>
      <c r="M363" s="43"/>
      <c r="N363" s="13"/>
    </row>
    <row r="364" spans="1:14" ht="15" customHeight="1" x14ac:dyDescent="0.2">
      <c r="A364" s="19" t="s">
        <v>537</v>
      </c>
      <c r="B364" s="5">
        <v>16</v>
      </c>
      <c r="C364" s="1" t="s">
        <v>760</v>
      </c>
      <c r="D364" s="44" t="s">
        <v>761</v>
      </c>
      <c r="E364" s="1" t="s">
        <v>13</v>
      </c>
      <c r="F364" s="232">
        <v>250</v>
      </c>
      <c r="G364" s="9"/>
      <c r="H364" s="15"/>
      <c r="I364" s="15"/>
      <c r="J364" s="16"/>
      <c r="K364" s="62">
        <f t="shared" si="5"/>
        <v>0</v>
      </c>
      <c r="L364" s="10"/>
      <c r="M364" s="17"/>
      <c r="N364" s="13"/>
    </row>
    <row r="365" spans="1:14" ht="15" customHeight="1" x14ac:dyDescent="0.2">
      <c r="A365" s="19" t="s">
        <v>538</v>
      </c>
      <c r="B365" s="5">
        <v>16</v>
      </c>
      <c r="C365" s="1" t="s">
        <v>702</v>
      </c>
      <c r="D365" s="45" t="s">
        <v>816</v>
      </c>
      <c r="E365" s="1" t="s">
        <v>13</v>
      </c>
      <c r="F365" s="232">
        <v>28500</v>
      </c>
      <c r="G365" s="9"/>
      <c r="H365" s="7"/>
      <c r="I365" s="7"/>
      <c r="J365" s="12"/>
      <c r="K365" s="62">
        <f t="shared" si="5"/>
        <v>0</v>
      </c>
      <c r="L365" s="10"/>
      <c r="M365" s="9"/>
      <c r="N365" s="13"/>
    </row>
    <row r="366" spans="1:14" ht="15" customHeight="1" x14ac:dyDescent="0.2">
      <c r="A366" s="66" t="s">
        <v>539</v>
      </c>
      <c r="B366" s="5">
        <v>16</v>
      </c>
      <c r="C366" s="1" t="s">
        <v>703</v>
      </c>
      <c r="D366" s="44" t="s">
        <v>800</v>
      </c>
      <c r="E366" s="1" t="s">
        <v>13</v>
      </c>
      <c r="F366" s="232">
        <v>16900</v>
      </c>
      <c r="G366" s="9"/>
      <c r="H366" s="7"/>
      <c r="I366" s="7"/>
      <c r="J366" s="12"/>
      <c r="K366" s="62">
        <f t="shared" si="5"/>
        <v>0</v>
      </c>
      <c r="L366" s="10"/>
      <c r="M366" s="9"/>
      <c r="N366" s="13"/>
    </row>
    <row r="367" spans="1:14" ht="15" customHeight="1" x14ac:dyDescent="0.2">
      <c r="A367" s="66" t="s">
        <v>542</v>
      </c>
      <c r="B367" s="5">
        <v>16</v>
      </c>
      <c r="C367" s="1" t="s">
        <v>891</v>
      </c>
      <c r="D367" s="44" t="s">
        <v>890</v>
      </c>
      <c r="E367" s="1" t="s">
        <v>13</v>
      </c>
      <c r="F367" s="232">
        <v>400</v>
      </c>
      <c r="G367" s="9"/>
      <c r="H367" s="7"/>
      <c r="I367" s="7"/>
      <c r="J367" s="12"/>
      <c r="K367" s="62">
        <f t="shared" si="5"/>
        <v>0</v>
      </c>
      <c r="L367" s="10"/>
      <c r="M367" s="9"/>
      <c r="N367" s="13"/>
    </row>
    <row r="368" spans="1:14" ht="15" customHeight="1" x14ac:dyDescent="0.2">
      <c r="A368" s="19" t="s">
        <v>545</v>
      </c>
      <c r="B368" s="5">
        <v>16</v>
      </c>
      <c r="C368" s="1" t="s">
        <v>950</v>
      </c>
      <c r="D368" s="44" t="s">
        <v>1068</v>
      </c>
      <c r="E368" s="1" t="s">
        <v>13</v>
      </c>
      <c r="F368" s="232">
        <v>250</v>
      </c>
      <c r="G368" s="9"/>
      <c r="H368" s="7"/>
      <c r="I368" s="7"/>
      <c r="J368" s="12"/>
      <c r="K368" s="62">
        <f t="shared" si="5"/>
        <v>0</v>
      </c>
      <c r="L368" s="10"/>
      <c r="M368" s="9"/>
      <c r="N368" s="13"/>
    </row>
    <row r="369" spans="1:14" s="191" customFormat="1" ht="15" customHeight="1" x14ac:dyDescent="0.2">
      <c r="A369" s="19" t="s">
        <v>548</v>
      </c>
      <c r="B369" s="5">
        <v>16</v>
      </c>
      <c r="C369" s="1" t="s">
        <v>892</v>
      </c>
      <c r="D369" s="10" t="s">
        <v>1016</v>
      </c>
      <c r="E369" s="1" t="s">
        <v>685</v>
      </c>
      <c r="F369" s="232">
        <v>17</v>
      </c>
      <c r="G369" s="9"/>
      <c r="H369" s="188"/>
      <c r="I369" s="188"/>
      <c r="J369" s="193"/>
      <c r="K369" s="62">
        <f t="shared" si="5"/>
        <v>0</v>
      </c>
      <c r="L369" s="189"/>
      <c r="M369" s="187"/>
      <c r="N369" s="190"/>
    </row>
    <row r="370" spans="1:14" ht="15" customHeight="1" x14ac:dyDescent="0.2">
      <c r="A370" s="66" t="s">
        <v>551</v>
      </c>
      <c r="B370" s="63" t="s">
        <v>602</v>
      </c>
      <c r="C370" s="59"/>
      <c r="D370" s="60" t="s">
        <v>192</v>
      </c>
      <c r="E370" s="119"/>
      <c r="F370" s="233"/>
      <c r="G370" s="184"/>
      <c r="H370" s="118"/>
      <c r="I370" s="118"/>
      <c r="J370" s="118"/>
      <c r="K370" s="123"/>
      <c r="L370" s="127"/>
      <c r="M370" s="128"/>
      <c r="N370" s="129"/>
    </row>
    <row r="371" spans="1:14" ht="15" customHeight="1" x14ac:dyDescent="0.2">
      <c r="A371" s="66" t="s">
        <v>554</v>
      </c>
      <c r="B371" s="63" t="s">
        <v>841</v>
      </c>
      <c r="C371" s="59"/>
      <c r="D371" s="60" t="s">
        <v>193</v>
      </c>
      <c r="E371" s="119"/>
      <c r="F371" s="233"/>
      <c r="G371" s="184"/>
      <c r="H371" s="118"/>
      <c r="I371" s="118"/>
      <c r="J371" s="118"/>
      <c r="K371" s="123"/>
      <c r="L371" s="127"/>
      <c r="M371" s="128"/>
      <c r="N371" s="129"/>
    </row>
    <row r="372" spans="1:14" ht="15" customHeight="1" x14ac:dyDescent="0.3">
      <c r="A372" s="19" t="s">
        <v>555</v>
      </c>
      <c r="B372" s="135"/>
      <c r="C372" s="136"/>
      <c r="D372" s="40" t="s">
        <v>1174</v>
      </c>
      <c r="E372" s="18"/>
      <c r="F372" s="231"/>
      <c r="G372" s="17"/>
      <c r="H372" s="54"/>
      <c r="I372" s="54"/>
      <c r="J372" s="54"/>
      <c r="K372" s="62"/>
      <c r="L372" s="49"/>
      <c r="M372" s="55"/>
      <c r="N372" s="47"/>
    </row>
    <row r="373" spans="1:14" ht="15" customHeight="1" x14ac:dyDescent="0.2">
      <c r="A373" s="19" t="s">
        <v>1160</v>
      </c>
      <c r="B373" s="20">
        <v>17</v>
      </c>
      <c r="C373" s="48" t="s">
        <v>757</v>
      </c>
      <c r="D373" s="35" t="s">
        <v>758</v>
      </c>
      <c r="E373" s="38" t="s">
        <v>754</v>
      </c>
      <c r="F373" s="232">
        <v>4</v>
      </c>
      <c r="G373" s="9"/>
      <c r="H373" s="7"/>
      <c r="I373" s="7"/>
      <c r="J373" s="8"/>
      <c r="K373" s="62">
        <f t="shared" si="5"/>
        <v>0</v>
      </c>
      <c r="L373" s="8"/>
      <c r="M373" s="43"/>
      <c r="N373" s="47"/>
    </row>
    <row r="374" spans="1:14" ht="15" customHeight="1" x14ac:dyDescent="0.2">
      <c r="A374" s="66" t="s">
        <v>1172</v>
      </c>
      <c r="B374" s="5">
        <v>17</v>
      </c>
      <c r="C374" s="52" t="s">
        <v>759</v>
      </c>
      <c r="D374" s="53" t="s">
        <v>984</v>
      </c>
      <c r="E374" s="53" t="s">
        <v>754</v>
      </c>
      <c r="F374" s="232">
        <v>15</v>
      </c>
      <c r="G374" s="9"/>
      <c r="H374" s="7"/>
      <c r="I374" s="7"/>
      <c r="J374" s="8"/>
      <c r="K374" s="62">
        <f t="shared" si="5"/>
        <v>0</v>
      </c>
      <c r="L374" s="8"/>
      <c r="M374" s="43"/>
      <c r="N374" s="47"/>
    </row>
    <row r="375" spans="1:14" ht="15" customHeight="1" x14ac:dyDescent="0.2">
      <c r="A375" s="66" t="s">
        <v>562</v>
      </c>
      <c r="B375" s="20">
        <v>17</v>
      </c>
      <c r="C375" s="1" t="s">
        <v>749</v>
      </c>
      <c r="D375" s="41" t="s">
        <v>750</v>
      </c>
      <c r="E375" s="38" t="s">
        <v>751</v>
      </c>
      <c r="F375" s="232">
        <v>8</v>
      </c>
      <c r="G375" s="9"/>
      <c r="H375" s="7"/>
      <c r="I375" s="7"/>
      <c r="J375" s="8"/>
      <c r="K375" s="62">
        <f t="shared" si="5"/>
        <v>0</v>
      </c>
      <c r="L375" s="8"/>
      <c r="M375" s="43"/>
      <c r="N375" s="47"/>
    </row>
    <row r="376" spans="1:14" ht="15" customHeight="1" x14ac:dyDescent="0.2">
      <c r="A376" s="19" t="s">
        <v>565</v>
      </c>
      <c r="B376" s="5">
        <v>17</v>
      </c>
      <c r="C376" s="1" t="s">
        <v>752</v>
      </c>
      <c r="D376" s="41" t="s">
        <v>753</v>
      </c>
      <c r="E376" s="38" t="s">
        <v>754</v>
      </c>
      <c r="F376" s="232">
        <v>4</v>
      </c>
      <c r="G376" s="9"/>
      <c r="H376" s="49"/>
      <c r="I376" s="49"/>
      <c r="J376" s="49"/>
      <c r="K376" s="62">
        <f t="shared" si="5"/>
        <v>0</v>
      </c>
      <c r="L376" s="49"/>
      <c r="M376" s="50"/>
      <c r="N376" s="47"/>
    </row>
    <row r="377" spans="1:14" ht="15" customHeight="1" x14ac:dyDescent="0.2">
      <c r="A377" s="19" t="s">
        <v>568</v>
      </c>
      <c r="B377" s="20">
        <v>17</v>
      </c>
      <c r="C377" s="1" t="s">
        <v>755</v>
      </c>
      <c r="D377" s="41" t="s">
        <v>756</v>
      </c>
      <c r="E377" s="38" t="s">
        <v>754</v>
      </c>
      <c r="F377" s="239">
        <v>4</v>
      </c>
      <c r="G377" s="57"/>
      <c r="H377" s="51"/>
      <c r="I377" s="51"/>
      <c r="J377" s="51"/>
      <c r="K377" s="62">
        <f t="shared" ref="K377:K406" si="6">F377*G377</f>
        <v>0</v>
      </c>
      <c r="L377" s="51"/>
      <c r="M377" s="51"/>
      <c r="N377" s="51"/>
    </row>
    <row r="378" spans="1:14" ht="15" customHeight="1" x14ac:dyDescent="0.2">
      <c r="A378" s="66" t="s">
        <v>571</v>
      </c>
      <c r="B378" s="63" t="s">
        <v>704</v>
      </c>
      <c r="C378" s="59"/>
      <c r="D378" s="60" t="s">
        <v>192</v>
      </c>
      <c r="E378" s="119"/>
      <c r="F378" s="233"/>
      <c r="G378" s="184"/>
      <c r="H378" s="118"/>
      <c r="I378" s="118"/>
      <c r="J378" s="118"/>
      <c r="K378" s="123"/>
      <c r="L378" s="127"/>
      <c r="M378" s="128"/>
      <c r="N378" s="129"/>
    </row>
    <row r="379" spans="1:14" ht="15" customHeight="1" x14ac:dyDescent="0.2">
      <c r="A379" s="66" t="s">
        <v>574</v>
      </c>
      <c r="B379" s="63" t="s">
        <v>842</v>
      </c>
      <c r="C379" s="59"/>
      <c r="D379" s="60" t="s">
        <v>193</v>
      </c>
      <c r="E379" s="119"/>
      <c r="F379" s="233"/>
      <c r="G379" s="184"/>
      <c r="H379" s="118"/>
      <c r="I379" s="118"/>
      <c r="J379" s="118"/>
      <c r="K379" s="123"/>
      <c r="L379" s="127"/>
      <c r="M379" s="128"/>
      <c r="N379" s="129"/>
    </row>
    <row r="380" spans="1:14" ht="15" customHeight="1" x14ac:dyDescent="0.3">
      <c r="A380" s="19" t="s">
        <v>577</v>
      </c>
      <c r="B380" s="140"/>
      <c r="C380" s="141"/>
      <c r="D380" s="58" t="s">
        <v>817</v>
      </c>
      <c r="E380" s="51"/>
      <c r="F380" s="240"/>
      <c r="G380" s="185"/>
      <c r="H380" s="51"/>
      <c r="I380" s="51"/>
      <c r="J380" s="51"/>
      <c r="K380" s="62"/>
      <c r="L380" s="51"/>
      <c r="M380" s="51"/>
      <c r="N380" s="51"/>
    </row>
    <row r="381" spans="1:14" ht="15" customHeight="1" x14ac:dyDescent="0.2">
      <c r="A381" s="19" t="s">
        <v>580</v>
      </c>
      <c r="B381" s="20">
        <v>18</v>
      </c>
      <c r="C381" s="1" t="s">
        <v>1017</v>
      </c>
      <c r="D381" s="112" t="s">
        <v>948</v>
      </c>
      <c r="E381" s="38" t="s">
        <v>16</v>
      </c>
      <c r="F381" s="232">
        <v>20</v>
      </c>
      <c r="G381" s="9"/>
      <c r="H381" s="7"/>
      <c r="I381" s="7"/>
      <c r="J381" s="8"/>
      <c r="K381" s="62">
        <f t="shared" si="6"/>
        <v>0</v>
      </c>
      <c r="L381" s="8"/>
      <c r="M381" s="43"/>
      <c r="N381" s="47"/>
    </row>
    <row r="382" spans="1:14" ht="15" customHeight="1" x14ac:dyDescent="0.2">
      <c r="A382" s="66" t="s">
        <v>583</v>
      </c>
      <c r="B382" s="20">
        <v>18</v>
      </c>
      <c r="C382" s="1" t="s">
        <v>991</v>
      </c>
      <c r="D382" s="112" t="s">
        <v>992</v>
      </c>
      <c r="E382" s="38" t="s">
        <v>16</v>
      </c>
      <c r="F382" s="232">
        <v>5</v>
      </c>
      <c r="G382" s="9"/>
      <c r="H382" s="7"/>
      <c r="I382" s="7"/>
      <c r="J382" s="8"/>
      <c r="K382" s="62">
        <f t="shared" si="6"/>
        <v>0</v>
      </c>
      <c r="L382" s="8"/>
      <c r="M382" s="43"/>
      <c r="N382" s="47"/>
    </row>
    <row r="383" spans="1:14" ht="15" customHeight="1" x14ac:dyDescent="0.2">
      <c r="A383" s="66" t="s">
        <v>1161</v>
      </c>
      <c r="B383" s="63" t="s">
        <v>679</v>
      </c>
      <c r="C383" s="59"/>
      <c r="D383" s="60" t="s">
        <v>192</v>
      </c>
      <c r="E383" s="119"/>
      <c r="F383" s="233"/>
      <c r="G383" s="184"/>
      <c r="H383" s="118"/>
      <c r="I383" s="118"/>
      <c r="J383" s="118"/>
      <c r="K383" s="123"/>
      <c r="L383" s="127"/>
      <c r="M383" s="128"/>
      <c r="N383" s="129"/>
    </row>
    <row r="384" spans="1:14" ht="15" customHeight="1" x14ac:dyDescent="0.2">
      <c r="A384" s="19" t="s">
        <v>1162</v>
      </c>
      <c r="B384" s="63" t="s">
        <v>843</v>
      </c>
      <c r="C384" s="59"/>
      <c r="D384" s="60" t="s">
        <v>193</v>
      </c>
      <c r="E384" s="119"/>
      <c r="F384" s="233"/>
      <c r="G384" s="184"/>
      <c r="H384" s="118"/>
      <c r="I384" s="118"/>
      <c r="J384" s="118"/>
      <c r="K384" s="123"/>
      <c r="L384" s="127"/>
      <c r="M384" s="128"/>
      <c r="N384" s="129"/>
    </row>
    <row r="385" spans="1:14" ht="15" customHeight="1" x14ac:dyDescent="0.3">
      <c r="A385" s="19" t="s">
        <v>769</v>
      </c>
      <c r="B385" s="140"/>
      <c r="C385" s="141"/>
      <c r="D385" s="58" t="s">
        <v>766</v>
      </c>
      <c r="E385" s="51"/>
      <c r="F385" s="240"/>
      <c r="G385" s="185"/>
      <c r="H385" s="51"/>
      <c r="I385" s="51"/>
      <c r="J385" s="51"/>
      <c r="K385" s="62"/>
      <c r="L385" s="51"/>
      <c r="M385" s="51"/>
      <c r="N385" s="51"/>
    </row>
    <row r="386" spans="1:14" s="102" customFormat="1" ht="15" customHeight="1" x14ac:dyDescent="0.2">
      <c r="A386" s="66" t="s">
        <v>770</v>
      </c>
      <c r="B386" s="145">
        <v>19</v>
      </c>
      <c r="C386" s="104" t="s">
        <v>765</v>
      </c>
      <c r="D386" s="104" t="s">
        <v>993</v>
      </c>
      <c r="E386" s="104" t="s">
        <v>13</v>
      </c>
      <c r="F386" s="235">
        <v>5</v>
      </c>
      <c r="G386" s="150"/>
      <c r="H386" s="104"/>
      <c r="I386" s="147"/>
      <c r="J386" s="148"/>
      <c r="K386" s="62">
        <f t="shared" si="6"/>
        <v>0</v>
      </c>
      <c r="L386" s="149"/>
      <c r="M386" s="150"/>
      <c r="N386" s="151"/>
    </row>
    <row r="387" spans="1:14" ht="15" customHeight="1" x14ac:dyDescent="0.2">
      <c r="A387" s="66" t="s">
        <v>771</v>
      </c>
      <c r="B387" s="20">
        <v>19</v>
      </c>
      <c r="C387" s="1" t="s">
        <v>767</v>
      </c>
      <c r="D387" s="41" t="s">
        <v>812</v>
      </c>
      <c r="E387" s="38" t="s">
        <v>16</v>
      </c>
      <c r="F387" s="232">
        <v>100</v>
      </c>
      <c r="G387" s="9"/>
      <c r="H387" s="7"/>
      <c r="I387" s="7"/>
      <c r="J387" s="8"/>
      <c r="K387" s="62">
        <f t="shared" si="6"/>
        <v>0</v>
      </c>
      <c r="L387" s="8"/>
      <c r="M387" s="43"/>
      <c r="N387" s="47"/>
    </row>
    <row r="388" spans="1:14" ht="15" customHeight="1" x14ac:dyDescent="0.2">
      <c r="A388" s="19" t="s">
        <v>772</v>
      </c>
      <c r="B388" s="63" t="s">
        <v>680</v>
      </c>
      <c r="C388" s="59"/>
      <c r="D388" s="60" t="s">
        <v>192</v>
      </c>
      <c r="E388" s="119"/>
      <c r="F388" s="233"/>
      <c r="G388" s="184"/>
      <c r="H388" s="118"/>
      <c r="I388" s="118"/>
      <c r="J388" s="118"/>
      <c r="K388" s="123"/>
      <c r="L388" s="127"/>
      <c r="M388" s="128"/>
      <c r="N388" s="129"/>
    </row>
    <row r="389" spans="1:14" ht="15" customHeight="1" x14ac:dyDescent="0.2">
      <c r="A389" s="19" t="s">
        <v>773</v>
      </c>
      <c r="B389" s="63" t="s">
        <v>844</v>
      </c>
      <c r="C389" s="59"/>
      <c r="D389" s="60" t="s">
        <v>193</v>
      </c>
      <c r="E389" s="119"/>
      <c r="F389" s="233"/>
      <c r="G389" s="184"/>
      <c r="H389" s="118"/>
      <c r="I389" s="118"/>
      <c r="J389" s="118"/>
      <c r="K389" s="123"/>
      <c r="L389" s="127"/>
      <c r="M389" s="128"/>
      <c r="N389" s="129"/>
    </row>
    <row r="390" spans="1:14" ht="15" customHeight="1" x14ac:dyDescent="0.3">
      <c r="A390" s="66" t="s">
        <v>774</v>
      </c>
      <c r="B390" s="140"/>
      <c r="C390" s="141"/>
      <c r="D390" s="58" t="s">
        <v>1006</v>
      </c>
      <c r="E390" s="51"/>
      <c r="F390" s="240"/>
      <c r="G390" s="185"/>
      <c r="H390" s="51"/>
      <c r="I390" s="51"/>
      <c r="J390" s="51"/>
      <c r="K390" s="62"/>
      <c r="L390" s="51"/>
      <c r="M390" s="51"/>
      <c r="N390" s="51"/>
    </row>
    <row r="391" spans="1:14" s="102" customFormat="1" ht="15" customHeight="1" x14ac:dyDescent="0.2">
      <c r="A391" s="66" t="s">
        <v>775</v>
      </c>
      <c r="B391" s="145">
        <v>20</v>
      </c>
      <c r="C391" s="104" t="s">
        <v>1000</v>
      </c>
      <c r="D391" s="104" t="s">
        <v>1005</v>
      </c>
      <c r="E391" s="104" t="s">
        <v>13</v>
      </c>
      <c r="F391" s="235">
        <v>54</v>
      </c>
      <c r="G391" s="150"/>
      <c r="H391" s="104"/>
      <c r="I391" s="147"/>
      <c r="J391" s="148"/>
      <c r="K391" s="62">
        <f t="shared" si="6"/>
        <v>0</v>
      </c>
      <c r="L391" s="149"/>
      <c r="M391" s="150"/>
      <c r="N391" s="151"/>
    </row>
    <row r="392" spans="1:14" s="102" customFormat="1" ht="15" customHeight="1" x14ac:dyDescent="0.2">
      <c r="A392" s="19" t="s">
        <v>776</v>
      </c>
      <c r="B392" s="145">
        <v>20</v>
      </c>
      <c r="C392" s="104" t="s">
        <v>1001</v>
      </c>
      <c r="D392" s="104" t="s">
        <v>1007</v>
      </c>
      <c r="E392" s="104" t="s">
        <v>13</v>
      </c>
      <c r="F392" s="235">
        <v>4</v>
      </c>
      <c r="G392" s="150"/>
      <c r="H392" s="104"/>
      <c r="I392" s="147"/>
      <c r="J392" s="148"/>
      <c r="K392" s="62">
        <f t="shared" si="6"/>
        <v>0</v>
      </c>
      <c r="L392" s="149"/>
      <c r="M392" s="150"/>
      <c r="N392" s="151"/>
    </row>
    <row r="393" spans="1:14" ht="15" customHeight="1" x14ac:dyDescent="0.2">
      <c r="A393" s="19" t="s">
        <v>777</v>
      </c>
      <c r="B393" s="20">
        <v>20</v>
      </c>
      <c r="C393" s="1" t="s">
        <v>1002</v>
      </c>
      <c r="D393" s="104" t="s">
        <v>1008</v>
      </c>
      <c r="E393" s="38" t="s">
        <v>13</v>
      </c>
      <c r="F393" s="232">
        <v>16</v>
      </c>
      <c r="G393" s="9"/>
      <c r="H393" s="7"/>
      <c r="I393" s="7"/>
      <c r="J393" s="8"/>
      <c r="K393" s="62">
        <f t="shared" si="6"/>
        <v>0</v>
      </c>
      <c r="L393" s="8"/>
      <c r="M393" s="43"/>
      <c r="N393" s="47"/>
    </row>
    <row r="394" spans="1:14" ht="15" customHeight="1" x14ac:dyDescent="0.2">
      <c r="A394" s="66" t="s">
        <v>778</v>
      </c>
      <c r="B394" s="63" t="s">
        <v>845</v>
      </c>
      <c r="C394" s="59"/>
      <c r="D394" s="60" t="s">
        <v>192</v>
      </c>
      <c r="E394" s="119"/>
      <c r="F394" s="233"/>
      <c r="G394" s="184"/>
      <c r="H394" s="118"/>
      <c r="I394" s="118"/>
      <c r="J394" s="118"/>
      <c r="K394" s="123"/>
      <c r="L394" s="127"/>
      <c r="M394" s="128"/>
      <c r="N394" s="129"/>
    </row>
    <row r="395" spans="1:14" ht="15" customHeight="1" x14ac:dyDescent="0.2">
      <c r="A395" s="66" t="s">
        <v>1163</v>
      </c>
      <c r="B395" s="63" t="s">
        <v>846</v>
      </c>
      <c r="C395" s="59"/>
      <c r="D395" s="60" t="s">
        <v>193</v>
      </c>
      <c r="E395" s="119"/>
      <c r="F395" s="233"/>
      <c r="G395" s="184"/>
      <c r="H395" s="118"/>
      <c r="I395" s="118"/>
      <c r="J395" s="118"/>
      <c r="K395" s="123"/>
      <c r="L395" s="127"/>
      <c r="M395" s="128"/>
      <c r="N395" s="129"/>
    </row>
    <row r="396" spans="1:14" ht="14.25" customHeight="1" x14ac:dyDescent="0.2">
      <c r="A396" s="19" t="s">
        <v>1164</v>
      </c>
      <c r="B396" s="20"/>
      <c r="C396" s="21"/>
      <c r="D396" s="206" t="s">
        <v>1166</v>
      </c>
      <c r="E396" s="1"/>
      <c r="F396" s="241"/>
      <c r="G396" s="205"/>
      <c r="H396" s="94"/>
      <c r="I396" s="96"/>
      <c r="J396" s="94"/>
      <c r="K396" s="62"/>
      <c r="L396" s="62"/>
      <c r="M396" s="95"/>
      <c r="N396" s="95"/>
    </row>
    <row r="397" spans="1:14" ht="15" customHeight="1" x14ac:dyDescent="0.2">
      <c r="A397" s="19" t="s">
        <v>588</v>
      </c>
      <c r="B397" s="20">
        <v>21</v>
      </c>
      <c r="C397" s="21" t="s">
        <v>1034</v>
      </c>
      <c r="D397" s="213" t="s">
        <v>1090</v>
      </c>
      <c r="E397" s="1" t="s">
        <v>685</v>
      </c>
      <c r="F397" s="237">
        <v>280</v>
      </c>
      <c r="G397" s="146"/>
      <c r="H397" s="94"/>
      <c r="I397" s="96"/>
      <c r="J397" s="94"/>
      <c r="K397" s="62">
        <f t="shared" si="6"/>
        <v>0</v>
      </c>
      <c r="L397" s="62"/>
      <c r="M397" s="95"/>
      <c r="N397" s="95"/>
    </row>
    <row r="398" spans="1:14" customFormat="1" ht="11.25" customHeight="1" x14ac:dyDescent="0.25">
      <c r="A398" s="66" t="s">
        <v>590</v>
      </c>
      <c r="B398" s="20">
        <v>21</v>
      </c>
      <c r="C398" s="208" t="s">
        <v>1085</v>
      </c>
      <c r="D398" s="213" t="s">
        <v>1084</v>
      </c>
      <c r="E398" s="209" t="s">
        <v>13</v>
      </c>
      <c r="F398" s="237">
        <v>1500</v>
      </c>
      <c r="G398" s="146"/>
      <c r="H398" s="211"/>
      <c r="I398" s="210"/>
      <c r="J398" s="212"/>
      <c r="K398" s="62">
        <f t="shared" si="6"/>
        <v>0</v>
      </c>
      <c r="L398" s="212"/>
      <c r="M398" s="212"/>
      <c r="N398" s="212"/>
    </row>
    <row r="399" spans="1:14" customFormat="1" ht="13.5" customHeight="1" x14ac:dyDescent="0.25">
      <c r="A399" s="66" t="s">
        <v>592</v>
      </c>
      <c r="B399" s="20">
        <v>21</v>
      </c>
      <c r="C399" s="208" t="s">
        <v>1086</v>
      </c>
      <c r="D399" s="213" t="s">
        <v>1087</v>
      </c>
      <c r="E399" s="209" t="s">
        <v>13</v>
      </c>
      <c r="F399" s="237">
        <v>1000</v>
      </c>
      <c r="G399" s="146"/>
      <c r="H399" s="211"/>
      <c r="I399" s="210"/>
      <c r="J399" s="212"/>
      <c r="K399" s="62">
        <f t="shared" si="6"/>
        <v>0</v>
      </c>
      <c r="L399" s="212"/>
      <c r="M399" s="212"/>
      <c r="N399" s="212"/>
    </row>
    <row r="400" spans="1:14" customFormat="1" ht="51" x14ac:dyDescent="0.25">
      <c r="A400" s="19" t="s">
        <v>594</v>
      </c>
      <c r="B400" s="20">
        <v>21</v>
      </c>
      <c r="C400" s="208" t="s">
        <v>1088</v>
      </c>
      <c r="D400" s="213" t="s">
        <v>1089</v>
      </c>
      <c r="E400" s="209" t="s">
        <v>685</v>
      </c>
      <c r="F400" s="237">
        <v>150</v>
      </c>
      <c r="G400" s="146"/>
      <c r="H400" s="211"/>
      <c r="I400" s="210"/>
      <c r="J400" s="212"/>
      <c r="K400" s="62">
        <f t="shared" si="6"/>
        <v>0</v>
      </c>
      <c r="L400" s="212"/>
      <c r="M400" s="212"/>
      <c r="N400" s="212"/>
    </row>
    <row r="401" spans="1:14" ht="15" customHeight="1" x14ac:dyDescent="0.2">
      <c r="A401" s="19" t="s">
        <v>411</v>
      </c>
      <c r="B401" s="63" t="s">
        <v>1003</v>
      </c>
      <c r="C401" s="59"/>
      <c r="D401" s="60" t="s">
        <v>192</v>
      </c>
      <c r="E401" s="119"/>
      <c r="F401" s="233"/>
      <c r="G401" s="184"/>
      <c r="H401" s="118"/>
      <c r="I401" s="118"/>
      <c r="J401" s="118"/>
      <c r="K401" s="123"/>
      <c r="L401" s="127"/>
      <c r="M401" s="128"/>
      <c r="N401" s="129"/>
    </row>
    <row r="402" spans="1:14" ht="14.25" customHeight="1" x14ac:dyDescent="0.2">
      <c r="A402" s="66" t="s">
        <v>413</v>
      </c>
      <c r="B402" s="63" t="s">
        <v>1004</v>
      </c>
      <c r="C402" s="59"/>
      <c r="D402" s="60" t="s">
        <v>193</v>
      </c>
      <c r="E402" s="119"/>
      <c r="F402" s="233"/>
      <c r="G402" s="184"/>
      <c r="H402" s="118"/>
      <c r="I402" s="118"/>
      <c r="J402" s="118"/>
      <c r="K402" s="123"/>
      <c r="L402" s="127"/>
      <c r="M402" s="128"/>
      <c r="N402" s="129"/>
    </row>
    <row r="403" spans="1:14" ht="12" customHeight="1" x14ac:dyDescent="0.2">
      <c r="A403" s="66" t="s">
        <v>415</v>
      </c>
      <c r="B403" s="214"/>
      <c r="C403" s="14"/>
      <c r="D403" s="40" t="s">
        <v>1082</v>
      </c>
      <c r="E403" s="18"/>
      <c r="F403" s="231"/>
      <c r="G403" s="17"/>
      <c r="H403" s="54"/>
      <c r="I403" s="54"/>
      <c r="J403" s="54"/>
      <c r="K403" s="62"/>
      <c r="L403" s="49"/>
      <c r="M403" s="55"/>
      <c r="N403" s="47"/>
    </row>
    <row r="404" spans="1:14" ht="13.5" customHeight="1" x14ac:dyDescent="0.2">
      <c r="A404" s="19" t="s">
        <v>603</v>
      </c>
      <c r="B404" s="11">
        <v>22</v>
      </c>
      <c r="C404" s="1" t="s">
        <v>404</v>
      </c>
      <c r="D404" s="1" t="s">
        <v>405</v>
      </c>
      <c r="E404" s="1" t="s">
        <v>16</v>
      </c>
      <c r="F404" s="228">
        <v>1</v>
      </c>
      <c r="G404" s="39"/>
      <c r="H404" s="23"/>
      <c r="I404" s="22"/>
      <c r="J404" s="24"/>
      <c r="K404" s="62">
        <f t="shared" si="6"/>
        <v>0</v>
      </c>
      <c r="L404" s="25"/>
      <c r="M404" s="25"/>
      <c r="N404" s="26"/>
    </row>
    <row r="405" spans="1:14" ht="15" customHeight="1" x14ac:dyDescent="0.2">
      <c r="A405" s="19" t="s">
        <v>604</v>
      </c>
      <c r="B405" s="11">
        <v>22</v>
      </c>
      <c r="C405" s="1" t="s">
        <v>407</v>
      </c>
      <c r="D405" s="1" t="s">
        <v>995</v>
      </c>
      <c r="E405" s="1" t="s">
        <v>16</v>
      </c>
      <c r="F405" s="228">
        <v>2</v>
      </c>
      <c r="G405" s="39"/>
      <c r="H405" s="23"/>
      <c r="I405" s="22"/>
      <c r="J405" s="24"/>
      <c r="K405" s="62">
        <f t="shared" si="6"/>
        <v>0</v>
      </c>
      <c r="L405" s="25"/>
      <c r="M405" s="25"/>
      <c r="N405" s="26"/>
    </row>
    <row r="406" spans="1:14" ht="15" customHeight="1" x14ac:dyDescent="0.2">
      <c r="A406" s="66" t="s">
        <v>605</v>
      </c>
      <c r="B406" s="11">
        <v>22</v>
      </c>
      <c r="C406" s="1" t="s">
        <v>408</v>
      </c>
      <c r="D406" s="1" t="s">
        <v>996</v>
      </c>
      <c r="E406" s="1" t="s">
        <v>16</v>
      </c>
      <c r="F406" s="228">
        <v>2</v>
      </c>
      <c r="G406" s="39"/>
      <c r="H406" s="23"/>
      <c r="I406" s="22"/>
      <c r="J406" s="24"/>
      <c r="K406" s="62">
        <f t="shared" si="6"/>
        <v>0</v>
      </c>
      <c r="L406" s="25"/>
      <c r="M406" s="25"/>
      <c r="N406" s="26"/>
    </row>
    <row r="407" spans="1:14" ht="15" customHeight="1" x14ac:dyDescent="0.2">
      <c r="A407" s="66" t="s">
        <v>606</v>
      </c>
      <c r="B407" s="63" t="s">
        <v>1080</v>
      </c>
      <c r="C407" s="59"/>
      <c r="D407" s="60" t="s">
        <v>192</v>
      </c>
      <c r="E407" s="119"/>
      <c r="F407" s="242"/>
      <c r="G407" s="184"/>
      <c r="H407" s="118"/>
      <c r="I407" s="118"/>
      <c r="J407" s="118"/>
      <c r="K407" s="123"/>
      <c r="L407" s="127"/>
      <c r="M407" s="128"/>
      <c r="N407" s="129"/>
    </row>
    <row r="408" spans="1:14" ht="15" customHeight="1" x14ac:dyDescent="0.2">
      <c r="A408" s="19" t="s">
        <v>608</v>
      </c>
      <c r="B408" s="63" t="s">
        <v>1081</v>
      </c>
      <c r="C408" s="59"/>
      <c r="D408" s="60" t="s">
        <v>193</v>
      </c>
      <c r="E408" s="119"/>
      <c r="F408" s="242"/>
      <c r="G408" s="184"/>
      <c r="H408" s="118"/>
      <c r="I408" s="118"/>
      <c r="J408" s="118"/>
      <c r="K408" s="126"/>
      <c r="L408" s="127"/>
      <c r="M408" s="128"/>
      <c r="N408" s="129"/>
    </row>
    <row r="409" spans="1:14" ht="15" customHeight="1" x14ac:dyDescent="0.2">
      <c r="A409" s="217"/>
      <c r="B409" s="218"/>
      <c r="C409" s="219"/>
      <c r="D409" s="220"/>
      <c r="E409" s="217"/>
      <c r="F409" s="243"/>
      <c r="G409" s="221"/>
      <c r="H409" s="220"/>
      <c r="I409" s="220"/>
      <c r="J409" s="220"/>
      <c r="K409" s="222"/>
      <c r="L409" s="223"/>
      <c r="M409" s="224"/>
      <c r="N409" s="225"/>
    </row>
    <row r="410" spans="1:14" ht="25.5" x14ac:dyDescent="0.2">
      <c r="B410" s="99"/>
      <c r="D410" s="103" t="s">
        <v>847</v>
      </c>
    </row>
    <row r="411" spans="1:14" x14ac:dyDescent="0.2">
      <c r="B411" s="99"/>
      <c r="D411" s="103" t="s">
        <v>1075</v>
      </c>
    </row>
    <row r="412" spans="1:14" x14ac:dyDescent="0.2">
      <c r="B412" s="99"/>
      <c r="D412" s="103" t="s">
        <v>1076</v>
      </c>
    </row>
    <row r="413" spans="1:14" x14ac:dyDescent="0.2">
      <c r="B413" s="99"/>
    </row>
    <row r="414" spans="1:14" x14ac:dyDescent="0.2">
      <c r="B414" s="99"/>
    </row>
    <row r="415" spans="1:14" ht="15" x14ac:dyDescent="0.2">
      <c r="B415" s="99"/>
      <c r="D415" s="244" t="s">
        <v>1173</v>
      </c>
    </row>
    <row r="416" spans="1:14" x14ac:dyDescent="0.2">
      <c r="B416" s="99"/>
    </row>
    <row r="417" spans="2:2" x14ac:dyDescent="0.2">
      <c r="B417" s="99"/>
    </row>
    <row r="418" spans="2:2" x14ac:dyDescent="0.2">
      <c r="B418" s="99"/>
    </row>
    <row r="419" spans="2:2" x14ac:dyDescent="0.2">
      <c r="B419" s="99"/>
    </row>
    <row r="420" spans="2:2" x14ac:dyDescent="0.2">
      <c r="B420" s="99"/>
    </row>
    <row r="421" spans="2:2" x14ac:dyDescent="0.2">
      <c r="B421" s="99"/>
    </row>
    <row r="422" spans="2:2" x14ac:dyDescent="0.2">
      <c r="B422" s="99"/>
    </row>
    <row r="423" spans="2:2" x14ac:dyDescent="0.2">
      <c r="B423" s="99"/>
    </row>
    <row r="424" spans="2:2" x14ac:dyDescent="0.2">
      <c r="B424" s="99"/>
    </row>
    <row r="425" spans="2:2" x14ac:dyDescent="0.2">
      <c r="B425" s="99"/>
    </row>
    <row r="426" spans="2:2" x14ac:dyDescent="0.2">
      <c r="B426" s="99"/>
    </row>
    <row r="427" spans="2:2" x14ac:dyDescent="0.2">
      <c r="B427" s="99"/>
    </row>
    <row r="428" spans="2:2" x14ac:dyDescent="0.2">
      <c r="B428" s="99"/>
    </row>
    <row r="429" spans="2:2" x14ac:dyDescent="0.2">
      <c r="B429" s="99"/>
    </row>
    <row r="430" spans="2:2" x14ac:dyDescent="0.2">
      <c r="B430" s="99"/>
    </row>
  </sheetData>
  <sortState xmlns:xlrd2="http://schemas.microsoft.com/office/spreadsheetml/2017/richdata2" ref="C378:F382">
    <sortCondition ref="D378:D382"/>
  </sortState>
  <phoneticPr fontId="17" type="noConversion"/>
  <hyperlinks>
    <hyperlink ref="D13" r:id="rId1" display="javascript: getProductDetails('350044', '17574', '', '')" xr:uid="{00000000-0004-0000-0000-000000000000}"/>
  </hyperlinks>
  <pageMargins left="0.70866141732283472" right="0.70866141732283472" top="0.74803149606299213" bottom="0.74803149606299213" header="0.31496062992125984" footer="0.31496062992125984"/>
  <pageSetup paperSize="9" scale="4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RA01</dc:creator>
  <cp:lastModifiedBy>RA01</cp:lastModifiedBy>
  <cp:lastPrinted>2023-02-08T04:59:57Z</cp:lastPrinted>
  <dcterms:created xsi:type="dcterms:W3CDTF">2018-09-05T06:59:44Z</dcterms:created>
  <dcterms:modified xsi:type="dcterms:W3CDTF">2023-02-08T07:14:41Z</dcterms:modified>
</cp:coreProperties>
</file>